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18c13ac5c5ff4d5/HOME OFFICE IGAM/IGAM 2024/PACTO DAS ÁGUAS/"/>
    </mc:Choice>
  </mc:AlternateContent>
  <xr:revisionPtr revIDLastSave="8" documentId="11_E9095ECBDD16BA19548FC272D9CC6E30611193D9" xr6:coauthVersionLast="47" xr6:coauthVersionMax="47" xr10:uidLastSave="{3E3A43FE-7333-41C1-87A2-57AA8E56174A}"/>
  <bookViews>
    <workbookView xWindow="-108" yWindow="-108" windowWidth="23256" windowHeight="12576" xr2:uid="{00000000-000D-0000-FFFF-FFFF00000000}"/>
  </bookViews>
  <sheets>
    <sheet name="Plano de Ações" sheetId="1" r:id="rId1"/>
    <sheet name="Planilha1" sheetId="2" r:id="rId2"/>
  </sheets>
  <definedNames>
    <definedName name="_xlnm._FilterDatabase" localSheetId="0" hidden="1">'Plano de Ações'!$A$5:$X$39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<sst xmlns="http://schemas.openxmlformats.org/spreadsheetml/2006/main" count="728" uniqueCount="325">
  <si>
    <t>Plano de Ações do Pacto pela Governança da Água na UF MG</t>
  </si>
  <si>
    <t>Ponto focal na UF: nome/ email/ telefone</t>
  </si>
  <si>
    <t>Plano de Ações validado pela UF ? S/N</t>
  </si>
  <si>
    <t>Plano de Ações validado pela ANA ? S/N</t>
  </si>
  <si>
    <t>Componentes</t>
  </si>
  <si>
    <t>Sub-componentes</t>
  </si>
  <si>
    <t>Atuação (programas e ações da ANA)</t>
  </si>
  <si>
    <t>Ação (ANA)</t>
  </si>
  <si>
    <t>Atividades</t>
  </si>
  <si>
    <t>Instrumento (ACT/Contrato/Convênio/Resolução/TED/Termo de Adesão/Não se aplica)</t>
  </si>
  <si>
    <t>Atribuições da UF na ação</t>
  </si>
  <si>
    <t>Atribuições da ANA na ação</t>
  </si>
  <si>
    <t>Custo da Ação (R$)</t>
  </si>
  <si>
    <r>
      <t xml:space="preserve">Fonte dos recursos </t>
    </r>
    <r>
      <rPr>
        <b/>
        <sz val="10"/>
        <color theme="1"/>
        <rFont val="Calibri"/>
        <family val="2"/>
        <scheme val="minor"/>
      </rPr>
      <t>(Orçamento ANA/ Orçamento UF/ Cobrança Federal/Outra)</t>
    </r>
  </si>
  <si>
    <t>Prioridade ANA (Alta/Média/Baixa)</t>
  </si>
  <si>
    <t>Prioridade UF (Alta/Média/Baixa)</t>
  </si>
  <si>
    <t>Status atual da ação (em andamento/ a iniciar)</t>
  </si>
  <si>
    <t>Data de Início</t>
  </si>
  <si>
    <t>Data de encerramento</t>
  </si>
  <si>
    <t>2023
Meta</t>
  </si>
  <si>
    <t>2024
Meta</t>
  </si>
  <si>
    <t>2025
Meta</t>
  </si>
  <si>
    <t>2026
Meta</t>
  </si>
  <si>
    <t>Responsável  pela execução na UF</t>
  </si>
  <si>
    <t>Responsável execução na ANA</t>
  </si>
  <si>
    <t>Ação validada pela UF ? S/N</t>
  </si>
  <si>
    <t>Ação validada pela ANA ? S/N</t>
  </si>
  <si>
    <t>Descrição</t>
  </si>
  <si>
    <t>Recursos Hídricos</t>
  </si>
  <si>
    <t>Regulação e Fiscalização</t>
  </si>
  <si>
    <t>REGLA</t>
  </si>
  <si>
    <t>Na bacia do Alto Rio São Marcos, o sistema REGLA São Marcos constitui-se em plataforma integrada utilizada pelo DF, GO, MG e ANA para a o recebimento, análise e emissão de outorgas. Na bacia do Rio Doce, há tratativas em andamento para a integração entre os sistemas de outorga da ANA e de Minas Gerais.</t>
  </si>
  <si>
    <t>Regularização dos usuários</t>
  </si>
  <si>
    <t>Resolução Conjunta ANA, ADASA, IGAM, SEMAD/MG e SEMAD/GO n° 109/2021 - MRSM</t>
  </si>
  <si>
    <t>Inserção dos usuários e análise dos processos de outorga de acordo com as diretrizes estabelecidas em reuniões periódicas.</t>
  </si>
  <si>
    <t>Orçamento ANA</t>
  </si>
  <si>
    <t>Alta</t>
  </si>
  <si>
    <t>Em andamento</t>
  </si>
  <si>
    <t>DPLR/GERUR</t>
  </si>
  <si>
    <t>SRE</t>
  </si>
  <si>
    <t>sim</t>
  </si>
  <si>
    <t>Alocação Negociada</t>
  </si>
  <si>
    <t>Alocações de água na Bacia do Rio Pardo (Alto Pardo e Médio Pardo), na Bacia do Rio Verde Grande (Reservatórios Bico da Pedra, Estreito e Cova da Mandioca e Rio Verde Grande) e na Bacia do Rio Mucuri (Rio Mucuri).</t>
  </si>
  <si>
    <t>Reuniões de alocação</t>
  </si>
  <si>
    <t>Participação das reuniões para discussão e elaboração dos termos de alocação de água, para posterior implementação das definições.</t>
  </si>
  <si>
    <t>A iniciar</t>
  </si>
  <si>
    <t>COMAR/SRE</t>
  </si>
  <si>
    <t>Marcos Regulatórios</t>
  </si>
  <si>
    <t>Marcos Regulatórios na Bacia do Rio São Marcos, na Bacia do Rio Mucuri, na Bacia do Rio Pardo (Machado Mineiro/Pardo) e na Bacia do Rio Verde Grande (Bico da Pedra, Estreito/Cova da Mandioca e Verde Grande).</t>
  </si>
  <si>
    <t>Implementar e acompanhar as diretrizes estabelecidas pelos Marcos Regulatórios</t>
  </si>
  <si>
    <t>Implementar e acompanhar as diretrizes estabelecidas pelos Marcos Regulatórios, por meio da regularização e fiscalização das intervenções em recursos hídricos.</t>
  </si>
  <si>
    <t>DPLR/GERUR/SUFIS/SEMAD</t>
  </si>
  <si>
    <t>CNARH- SRE</t>
  </si>
  <si>
    <t>Apoio à área de Cadastro do Estado visando o compartilhamento de procedimentos e sistemas</t>
  </si>
  <si>
    <t xml:space="preserve">Auxiliar na estruturação e gestão do Cadastro de Usuários do Estado por meio de compartilhamento de experiências, bem como apoio na estruturação de processos de integração de dados, buscando a integração da base de dados de outorga do Estado com o CNARH de forma automática e em tempo real. </t>
  </si>
  <si>
    <t>Disponibilizar no CNARH os dados de regularização de usuários de recursos hídricos consistidos</t>
  </si>
  <si>
    <t>Compartilhar a experiência quanto à estruturação e gestão do CNARH; apoiar a integração de forma automática e em tempo real da base de dados de outorga do Estado com o CNARH por meio da disponibilização de ferramentas e suporte de ferramentas necessárias à integração (webservice)</t>
  </si>
  <si>
    <t>Média</t>
  </si>
  <si>
    <t>DPLR/GERUR/STI/SEMAD</t>
  </si>
  <si>
    <t>COINT/SRE</t>
  </si>
  <si>
    <t>Atualização continuada do CNARH</t>
  </si>
  <si>
    <t>REGLA- STI</t>
  </si>
  <si>
    <t>Integrar sistemas de outorgas nacional (REGLA) e estaduais</t>
  </si>
  <si>
    <t>Aplicar o diagnóstico para avaliação da situação do estados em relação as tecnologias usadas no sistema de outorgas para definir estrategia de integração do sistema (Pacto Digital)</t>
  </si>
  <si>
    <t>Não se aplica</t>
  </si>
  <si>
    <t xml:space="preserve">Responder ao  questionário de diagnostico e avaliação </t>
  </si>
  <si>
    <t>Definir estratégia de integração de sistemas</t>
  </si>
  <si>
    <t>STI</t>
  </si>
  <si>
    <r>
      <t xml:space="preserve">Utiliza REGLA como formulário para preenchimento do pedido de outorga </t>
    </r>
    <r>
      <rPr>
        <sz val="11"/>
        <color rgb="FFFF0000"/>
        <rFont val="Calibri"/>
        <family val="2"/>
        <scheme val="minor"/>
      </rPr>
      <t>ou desenvolver mecanismos de integração dos bancos de dados</t>
    </r>
  </si>
  <si>
    <t>CNARH- STI</t>
  </si>
  <si>
    <t>Automatizar a integração dos dados de outorgas dos órgãos gestores estaduais junto ao CNARH para disponibilização e em tempo real dos dados</t>
  </si>
  <si>
    <t>Implementar API para entregar os dados de outorgas do estado no webservice do CNARH</t>
  </si>
  <si>
    <t>Para a ANA não tem custo, porque o webservice já está implantado. Para o estado tem o custo de implementação da API</t>
  </si>
  <si>
    <t>Orçamento do estado</t>
  </si>
  <si>
    <t>Do lado da ANA está concluída. Para o Igam ação não iniciada.</t>
  </si>
  <si>
    <t>Meta do ProGestão</t>
  </si>
  <si>
    <t>N</t>
  </si>
  <si>
    <t>S</t>
  </si>
  <si>
    <t>Fiscalização</t>
  </si>
  <si>
    <t> </t>
  </si>
  <si>
    <t>ver SAS - 3.000.000,00 - 6.000.000,00</t>
  </si>
  <si>
    <t>a iniciar- em andamento</t>
  </si>
  <si>
    <t>SFI</t>
  </si>
  <si>
    <t>Monitoramento Hidrológico</t>
  </si>
  <si>
    <t>Programa Qualiágua</t>
  </si>
  <si>
    <r>
      <rPr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>Apoio técnico, instrumental e financeiro para incrementar a implementação da Rede Nacional de Qualidade da Água - RNQA no estado  de Minas Gerias, por meio da celebração de Contrato Qualiágua II.</t>
    </r>
  </si>
  <si>
    <t>Monitoramento sistemático da qualidade das águas superficiais no estado de Minas Gerais e disponibilização dos dados e informações geradas à sociedade no SNIRH.
O IGAM encerrou a primeira fase do Qualiágua operando uma rede de 560 pontos de QA, correspondente a 93% da RNQA mínima prevista para o estado. 
Na reunião entre ANA e IGAM realizada nos dias 20 a 22/09/2023, foi acordado que além dos 560 pontos computados no Qualiágua I, serão adicionados, para o primeiro período de certificação do Qualiágua II ,15 pontos já existentes na rede monitorada pelo IGAM. Foram identificados pontos adicionais relacionados ao monitoramento das barragens de rejeito e ao acompanhamento dos enquadramentos das bacias do rio Doce e São Mateus. Para o segundo período de certificação, 6 novos pontos serão contabilizados. Também estão planejados 5 pontos novos a cada ano, a partir do quarto período de certificação. Dessa forma, o total de pontos definidos para o primeiro período de certificação do contrato do Qualiágua II será de 575 e para o décimo período, 601.  Além disso, nas bacias dos rios Doce, das Velhas, Paraopeba e Jequitinhonha; 56 pontos já existentes passarão a ser operados com frequência mensal, resultando em um equivalente adicional de 112 pontos de monitoramento.
 Para o monitoramento da vazão, foram definidos 73 pontos no primeiro período de certificação, quando será considerada a medição de vazão semestral como item a ser verificado no plano de metas do IGAM, com o acréscimo de 5 novos pontos por ano a partir do 2º período de certificação.</t>
  </si>
  <si>
    <t>Contrato Qualiágua</t>
  </si>
  <si>
    <t>i) Fornecer à a instituição executora do Contrato Qualiágua os meios necessários à execução das metas pactuadas; ii) Acompanhar e fiscalizar o cumprimento das metas do Contrato Qualiágua; iii) Supervisionar a administração dos recursos transferidos à conta bancária vinculada ao Contrato Qualiágua, por meio de seus órgãos de controle, para que os recursos sejam aplicados em ações de monitoramento, avaliação e divulgação dos dados e informações geradas no âmbito do Programa Qualiágua; e iv) Receber em doação bens e equipamento da ANA destinados à execução das atividades do Programa Qualiágua, mediante prévia avaliação da conveniência e oportunidade.</t>
  </si>
  <si>
    <t>i) Prestar assistência técnica, no que couber, à instituição executora do Contrato Qulaiágua; e ii) Destinar e permitir o uso de bens e equipamentos da ANA para a execução dos objetivos do Programa Qualiágua.</t>
  </si>
  <si>
    <t>R$15.408,800 em 5 anos, para 601 pontos (acordado em reunião dos dias 20 a 22/09/23)</t>
  </si>
  <si>
    <t>Contrato Qualiágua II.</t>
  </si>
  <si>
    <t>Conforme contrato Qualiágua II
575 pontos (QualiáguaI) + 6 pontos; 
Monitoramento da vazão em 73 pontos; 
Nas bacias dos rios Doce, das Velhas, Paraopeba e Jequitinhonha serão operados 56 pontos com frequência mensal</t>
  </si>
  <si>
    <t>Conforme contrato QualiáguaII
581 pontos  + 5 pontos; 
Monitoramento da vazão em 78 pontos; 
Nas bacias dos rios Doce, das Velhas, Paraopeba e Jequitinhonha continuam  sendo operados 56 pontos com frequência mensal</t>
  </si>
  <si>
    <t>Conforme contrato Qualiágua
586 pontos + 5 pontos; 
Monitoramento da vazão em 83 pontos; 
Nas bacias dos rios Doce, das Velhas, Paraopeba e Jequitinhonha continuam  sendo operados 56 pontos com frequência mensal</t>
  </si>
  <si>
    <t>IGAM</t>
  </si>
  <si>
    <t>SGH/ANA</t>
  </si>
  <si>
    <t>O Programa Qualiágua fundamenta-se no pagamento de premiação ao Estado mediante o atingimento de metas pré-pactuadas e integrantes de Contrato,  relacionadas ao monitoramento e à divulgação dos dados (metas de monitoramento ) e à padronização, capacitação e melhoria das práticas de laboratório, visando melhorar a qualidade do dado e da informação gerados (metas estruturantes). A certificação das metas é realizada duas vezes por ano para as metas de monitoramento e uma vez ao ano para as metas estruturantes.
A sistemática de certificação para o Qualiágua II foi acrescida de alguns novos critérios em relação ao Qauliágua I, sendo destacados os itens: 
i)  Água Superficial Qualidade - os pontos serão válidos onde os parâmetros necessários para o cálculo dos índices definidos para o Estado - ODS-6.3.2; IQA ou IAP foram determinados. A ausência de resultado de algum parâmetro utilizado no cálculo do índice resulta na desabilitação do ponto para a premiação, exceto nos casos de impossibilidade técnica fortuita, devidamente relatada. No caso do índice IAP, exceção feita para os parâmetros PFTHM e cianobactérias, que são elegíveis.
 ii) Localização dos pontos - para as barragens de rejeito, foram identificados 8 pontos a serem incorporados no Qualiágua II, necessários ao monitoramento das drenagens de barragens com níveis de emergência 2 e 3 (6 existentes, 2 a serem implantados: total 8 pontos). As indicações dos pontos novos são no rio Una a jusante da barragem Laranjeiras (DO2) e córrego Fechos a jusante da mina Mar Azul (SF5). Em relação ao acompanhamento do enquadramento, serão incluídos 6 pontos no Qualiágua II que já eram monitorados na bacia do rio Doce (RD068, RD076, RD024, RD031, RD074 e RD099). Para o rio São Mateus foram adicionados o SM005, SM007 e SM009. Além desses, serão implantados 4 pontos no DO2 para o acompanhamento do enquadramento nos seguintes corpos de água: córrego do Moinho a jusante da área de mineração da Vale e a montante do Parque Nacional da Serra do Gandarela; rio Piracicaba a jusante do RD025 e a jusante da mancha urbana de Rio Piracicaba; rio Conceição a jusante do Parque Nacional da Serra do Gandarela; e no rio Barão de Cocais ou São João a jusante do Parque Nacional da Serra do Gandarela. Como opções de implantação os seguintes corpos de água foram sugeridos: córrego Onça Grande a jusante de Marliéria e Jaguaraçu; e rio Una próximo da foz no rio S. Bárbara.
iii) Medições de  vazão simultâneas às coletas de amostras para determinação dos parâmetros de qualidade - não há um percentual definido dos pontos da rede onde devem ser feitas as medições de vazão. A definição ficará vinculada a objetivos específicos definidos em comum acordo entre a ANA e o IGAM. 
Metas estruturantes que envolvem o percentual de pontos com frequência trimestral de visita, capacitação dos técnicos e participação dos laboratórios nos ensaios de proficiência promovidos pela ANA, foram mantidas. Foi acrescida uma meta estruturante, relativa a publicação de relatórios anuais de avaliação da qualidade das águas, sendo que o IGAM informa que já elabora relatórios, com periodicidade anual, contemplando todo o estado do Minas Gerais, restando avaliar se o conteúdo dos relatórios é aderente ao conteúdo mínimo definido no Manual Operativo do Qualiágua II.</t>
  </si>
  <si>
    <t>Monitoramento hidrológico de reservatórios de usos múltiplos</t>
  </si>
  <si>
    <t>Apoio técnico, instrumental e financeiro para viabilizar o monitoramento de reservatórios de usos múltiplos, de interesse local ou regional, situados no semiárido do estado de Minas Gerais</t>
  </si>
  <si>
    <t>Monitoramento sistemático de variáveis em 10 estações hidrológicas associadas a reservatórios de usos múltiplos (níveis, cotas e vazões afluentes e defluentes), e disponibilização dos dados e informações geradas à sociedade no SNIRH</t>
  </si>
  <si>
    <t>Plano de Ação do Pacto de Governança da Água</t>
  </si>
  <si>
    <r>
      <rPr>
        <b/>
        <sz val="11"/>
        <color theme="1"/>
        <rFont val="Calibri"/>
        <family val="2"/>
        <scheme val="minor"/>
      </rPr>
      <t xml:space="preserve">i) </t>
    </r>
    <r>
      <rPr>
        <sz val="11"/>
        <color theme="1"/>
        <rFont val="Calibri"/>
        <family val="2"/>
        <scheme val="minor"/>
      </rPr>
      <t>disponibilização de aplicativo para registro e envio dos dados de monitoramento;</t>
    </r>
    <r>
      <rPr>
        <b/>
        <sz val="11"/>
        <color theme="1"/>
        <rFont val="Calibri"/>
        <family val="2"/>
        <scheme val="minor"/>
      </rPr>
      <t xml:space="preserve"> ii) </t>
    </r>
    <r>
      <rPr>
        <sz val="11"/>
        <color theme="1"/>
        <rFont val="Calibri"/>
        <family val="2"/>
        <scheme val="minor"/>
      </rPr>
      <t xml:space="preserve">disponibilização dos dados no SNIRH; </t>
    </r>
    <r>
      <rPr>
        <b/>
        <sz val="11"/>
        <color theme="1"/>
        <rFont val="Calibri"/>
        <family val="2"/>
        <scheme val="minor"/>
      </rPr>
      <t>iii)</t>
    </r>
    <r>
      <rPr>
        <sz val="11"/>
        <color theme="1"/>
        <rFont val="Calibri"/>
        <family val="2"/>
        <scheme val="minor"/>
      </rPr>
      <t xml:space="preserve"> pagamento de auxílio aos observadores hidrológicos.</t>
    </r>
  </si>
  <si>
    <t>Atividade contínua</t>
  </si>
  <si>
    <t>10 estações de monitoramento de reservatórios de usos múltiplos</t>
  </si>
  <si>
    <t xml:space="preserve">O Projeto "Monitoramento hidrológico de reservatórios de usos múltiplos" consiste de parceria entre a ANA e os Estados do semiárido brasileiro para possibilitar a disponibilização de dados confiáveis e tempestivos à sociedade, de modo a possibilitar a tomada de decisão sobre alocação de recursos hídricos, sobretudo em situações de escassez hídricas. Os observadores hidrológicos rementem os dados  por meio de aplicativo de celular desenvolvidos e disponibilizado pela ANA, para publicação no SNIRH. O pagamento dos observadores é realizado pela ANA, com apoio da CPRM. Aos estados compete a operação e manutenção das estações, além da seleção e treinamento de observadores hidrológicos. </t>
  </si>
  <si>
    <t>Operação RHN</t>
  </si>
  <si>
    <t>Parceria para operação da RHN/ANA com o IGAM</t>
  </si>
  <si>
    <t>Operação de estações da RHN/ANA pelo IGAM</t>
  </si>
  <si>
    <t>Termo de Adesão ao Pacto pela Governança da Água e respectivo Plano de Ações</t>
  </si>
  <si>
    <t>Realizar a aquisição das telemétricas e contratação de serviço de instalação e manutenção</t>
  </si>
  <si>
    <t xml:space="preserve">Realizar processo de licitatório (ata de registro de preço) das estações telemétricas, cedendo ao Igam cota para aquisição </t>
  </si>
  <si>
    <t>Orçamento IGAM</t>
  </si>
  <si>
    <t>30 Estações</t>
  </si>
  <si>
    <t>70 Estações</t>
  </si>
  <si>
    <t>100 Estações</t>
  </si>
  <si>
    <t>GMHEC/IGAM</t>
  </si>
  <si>
    <t>Sim</t>
  </si>
  <si>
    <t>i) Operação das estações da RHN/ANA; ii) Suporte ao processo de planejamento e otimização da RHN/ANA (sinergia com as estações da ANA, do Estado, do Setor Elétrico, dos CBHs, entre outras); iii) Envio e disponibilização dos dados e informações de monitoramento à ANA, para publicação no SNIRH; e iV)  Receber, por meio de cessão ou doação, bens e equipamento da ANA destinados à execução das atividades.</t>
  </si>
  <si>
    <t>i) Destinar e permitir o uso de bens e equipamentos para operação da RHN/ANA no Estado; ii)  Articulação com o Estado para o planejamento e otimização da RHN/ANA (sinergia com as estações da ANA, do Estado, do Setor Elétrico, dos CBHs, entre outras)</t>
  </si>
  <si>
    <t>Orçamento ANA (equipamentos) e Orçamento IGAM (mão de obra)</t>
  </si>
  <si>
    <t>66 estações</t>
  </si>
  <si>
    <t>Operação de parte das estações da RHN/ANA na Bacia 61 - Rio Grande, englobando os serviços de medição de vazão, inspeção e manutenção das estações, nivelamento de réguas, levantamento transversal, coleta dos boletins hidrológicos e pagamento de observadores.</t>
  </si>
  <si>
    <t>Eventos Hidrológicos Críticos e Adaptação à Mudança Climática</t>
  </si>
  <si>
    <t>Sistema de Acompanhamento de Reservatórios</t>
  </si>
  <si>
    <t>SOE</t>
  </si>
  <si>
    <t>Atlas de Vulnerabilidade a Inundações</t>
  </si>
  <si>
    <t xml:space="preserve">Atualizar o Atlas de Vulnerabilidade a Inundações </t>
  </si>
  <si>
    <t>Validação da metodologia de atualização do Atlas de Vulnerabilidade a Inundações e validação dos resultados</t>
  </si>
  <si>
    <t>Acordo de Cooperação ANA-IGAM para gestão de eventos críticos e sala de situação</t>
  </si>
  <si>
    <t>a definir</t>
  </si>
  <si>
    <t>Ação prevista  no 8° semestre de execução do ACT da Sala de Situação (Meta 1.3) - Melhoria da escala e atualização do Atlas de Vulnerabilidade a Inundação</t>
  </si>
  <si>
    <t>Sala de Situação</t>
  </si>
  <si>
    <t>Novo ACT contendo o Plano de Trabalho para os próximos cinco anos em trâmites internos na ANA para ser assinado (parte técnica já pactuada entre ANA e estado) e apoio à elaboração de Protocolo Conjunto em casos de eventos hidrológicos</t>
  </si>
  <si>
    <t>em andamento</t>
  </si>
  <si>
    <t>Apoio ao planejamento e à promoção de ações destinadas a prevenir ou minimizar os efeitos de secas e inundações em rios e reservatórios, por meio da implementação de ações de integração e modernização das redes hidrometeorológicas situados no Estado. 
Existem metas a serem cumpridas durante os 5 anos de execução do ACT, que deverão ser distribuídas de acordo com a assinatura do mesmo.</t>
  </si>
  <si>
    <t>Planos, Estudos e Informações</t>
  </si>
  <si>
    <t>Águas Subterrâneas</t>
  </si>
  <si>
    <t>Proposição regulatória integrada (rio/aquífero) e compartilhada(Estados/União)  na bacia do rio Carinhanha</t>
  </si>
  <si>
    <t>TED</t>
  </si>
  <si>
    <t>Participação das reuniões para discussão e elaboração da proposição regulatória, para posterior implementação das definições.</t>
  </si>
  <si>
    <t>Elaboração de minuta da proposta de Resolução</t>
  </si>
  <si>
    <t>Ajustes e aprovação  de Resolução</t>
  </si>
  <si>
    <t xml:space="preserve">Implementação </t>
  </si>
  <si>
    <t>SPP/SRE</t>
  </si>
  <si>
    <t>Estudos para Implementação da Gestão Integrada de Águas Superficiais e Subterrâneas na Bacia Hidrográfica do Rio São Francisco: Sub-bacias dos Rios Verde Grande e Carinhanha (BA/MG); No estado de Minas Gerais, as bacias pilotos são as duas do projeto: do rio Carinhanha e do rio Verde Grande. Um dos principais resultados da avaliação de detalhe será a elaboração de proposta regulatória, envolvendo águas superficiais e subterrâneas, com articulação institucional entre Estados (MG e BA) e União.</t>
  </si>
  <si>
    <t>Planos, estudos e Informações</t>
  </si>
  <si>
    <t>Planos</t>
  </si>
  <si>
    <t>Elaborar Planos Integrados de Recursos Hídricos (PIRHs) e Planos de Ações de Recursos Hídricos (PARHs) em bacias compartilhadas, com ciclos de implementação, focados na agenda de recursos hídricos e contemplando a pactuação entre os órgãos gestores e agências de água ou entidades delegatárias sobre as ações de curto prazo.</t>
  </si>
  <si>
    <t>1) Construção de um único processo de planejamento nas bacias dos rios Paranaíba e São Francisco.</t>
  </si>
  <si>
    <t>DPLR/GPLAN</t>
  </si>
  <si>
    <t>SPP</t>
  </si>
  <si>
    <t>s</t>
  </si>
  <si>
    <t>Plano Integrado de Recursos Hídricos e Plano de Ações das bacias de rios afluentes (PIRH e PARH) das bacias dos rios Paranaíba e São Francisco, com Manual Operativo elaborados</t>
  </si>
  <si>
    <t>Revisar Manuais Operativos (MOPs) ao final de cada ciclo de implementação, para orientar a implementação e avaliação dos planos, de forma integrada ao Plano de Aplicação Plurianual (PAP), vinculando os planos de aplicação dos recursos da cobrança ao plano da bacia (PIRH Grande)</t>
  </si>
  <si>
    <t xml:space="preserve">1) Integração dos 8 Planos Diretores de Recursos Hídricos ao PIRH Grande. </t>
  </si>
  <si>
    <t>Manual operativo revisado para a bacia do Grande.</t>
  </si>
  <si>
    <t>Unificar as bases de dados de disponibilidade hídrica em bacias hidrográficas compartilhadas</t>
  </si>
  <si>
    <t>Bases de dados de disponibilidade hídrica unificadas na bacia do rio Paraíba do Sul</t>
  </si>
  <si>
    <t>Participação das reuniões para discussão e acompanhamento dos estudos, para posterior implementação das definições.</t>
  </si>
  <si>
    <t>Cobrança Federal</t>
  </si>
  <si>
    <t>SHE</t>
  </si>
  <si>
    <t>Bases de dados de disponibilidade hídrica unificadas na Bacia do Rio Doce; Bases de dados de disponibilidade hídrica unificadas na Bacia do Rio Paraíba do Sul; Bases de dados de disponibilidade hídrica unificadas na Bacia do Rio São Francisco (PIRH Paranaíba?).</t>
  </si>
  <si>
    <t xml:space="preserve">Participação das reuniões para discussão e acompanhamento dos estudos, para posterior implementação das definições.  </t>
  </si>
  <si>
    <t xml:space="preserve">1) Contratação de consultoria especializada para realização dos estudos 2)Participação das reuniões para discussão e acompanhamento dos estudos, para posterior implementação das definições. </t>
  </si>
  <si>
    <t>1) Participação das reuniões para discussão e acompanhamento dos estudos, para posterior implementação das definições.</t>
  </si>
  <si>
    <t>Igam</t>
  </si>
  <si>
    <t>a iniciar</t>
  </si>
  <si>
    <t>Estimar demanda e balanço hídrico de referência no PBS</t>
  </si>
  <si>
    <t>Bases de dados de demanda e balanço hídrico unificadas na Bacia do Rio Paraíba do Sul; Bases de dados de demanda e balanço hídrico unificadas na Bacia do Rio São Francisco; Bases de dados de demanda e balanço hídrico unificadas na Bacia do Rio Doce (PIRH Paranaíba?).</t>
  </si>
  <si>
    <t xml:space="preserve">Mudanças Climáticas </t>
  </si>
  <si>
    <t>Avaliar o impacto das mudanças climáticas nos recursos hídricos, incluindo os eventos extremos de seca e cheias, com vistas ao apoio à definição
de estratégias de adaptação na gestão de recursos hídricos.</t>
  </si>
  <si>
    <t>Monitor de Secas</t>
  </si>
  <si>
    <t>Estabelecer uma rede de observadores e definir gatilhos de seca ligados a plano de contigências no estado, o que poderá trazer informações dos impactos de campo para auxiliar a validação</t>
  </si>
  <si>
    <t>Termo de Adesão</t>
  </si>
  <si>
    <t>O estado integra o Monitor de Secas desde dezembro de 2018. Termo de adesão ao programa monitor de secas. Minas foi o primeiro estado a participar da expansão do monitor para regiões além do Nordeste do Brasil, iniciando o processo como validador do mapa em novembro de 2018. A partir de setembro de 2019 o IGAM iniciou o treinamento processo elaboração do mapa passando a integrar a equipe de autoria do Mapa em janeiro de 2020. Autor (Regiões Sul e Sudeste do Brasil), Validador (Minas Gerais) e Observador (Minas Gerais)</t>
  </si>
  <si>
    <t>Conservação e Uso Racional da Água</t>
  </si>
  <si>
    <t>Programa Produtor de Água</t>
  </si>
  <si>
    <t>Apoiar o estado na estruturação e acompanhamento dos programas no território mineiro</t>
  </si>
  <si>
    <t>ACT</t>
  </si>
  <si>
    <t>Estruturar o PPA em Minas Gerais e apoiar na sua execução</t>
  </si>
  <si>
    <t>Foram apoiadas 25 iniciativas do Produtor de Água no estado, sendo 11 contratos de repasse vigentes e 9 vigentes com PSA. ACT com IGAM, SEMAD para o fortalecimento das ações do Produtor de Água no estado.</t>
  </si>
  <si>
    <t>SNIRH</t>
  </si>
  <si>
    <t xml:space="preserve">Envio de dados e informações solicitadas no âmbito da META FEDERATIVA I.3  - PROGESTÃO   </t>
  </si>
  <si>
    <t>Preenchimento/envio de dados estaduais sobre nove temas relacionados à situação e gestão de recursos hídricos para: (1) 2º ciclo Progestão: subsidiar a elaboração dos relatórios Conjuntura dos Recursos Hídricos no Brasil e agregar dados ao SNIRH; (2) 3º ciclo Progestão: subsidiar a elaboração dos relatórios Conjuntura dos Recursos Hídricos no Brasil e agregar dados ao SNIRH por meio da compatibilização e integração de uma base de dados geoespaciais sobre recursos hídricos, padronizada a nível nacional, seguindo a  metodologia da Especificação Técnica para Estruturação de Dados Geoespaciais Vetoriais (ET EDGV), da Infraestrutura Nacional de Dados Espaciais - INDE, adaptada para dados de recursos hídricos, denominada ET EDGV-RH, alinhada à proposta da INDE-RH - Infraestrutura Nacional de Dados Espaciais sobre Recursos Hídricos.</t>
  </si>
  <si>
    <t>1 - Preenchimento/envio dos dados no prazo, formato e padrão solicitados;                     2 - Envio da justificativa em caso de não preenchimento dos dados</t>
  </si>
  <si>
    <t>1 - Envio de Ofício ao Estado, especificando os dados (atributos) a serem preenchidos, prazo e padrão de atendimento;     2 - Certificação do Estado no âmbito do Progestão;  3 - Sistematização das informações para elaboração do relatório Conjuntura dos Recursos Hídricos no Brasil e atualização do SNIRH.</t>
  </si>
  <si>
    <t>ver SAS</t>
  </si>
  <si>
    <t>em andamento (Progestão 2) / a iniciar (Progestão 3)</t>
  </si>
  <si>
    <t>2023 (5º período - Progestão 2)</t>
  </si>
  <si>
    <t>fim  contrato - Progestão 3</t>
  </si>
  <si>
    <t>Progestão 2: Preenchimento/Envio dos dados solicitados em formatos e padrões específicos, conforme tabelas modelo, para subsidiar a elaboração dos relatórios Conjuntura e a atualização do SNIRH</t>
  </si>
  <si>
    <t>Progestão 3: Preenchimento/Envio dos dados solicitados em formatos e padrões específicos, seguindo a padronização da EDGV-RH, para compatibilização e integração em uma base de dados geoespaciais sobre recursos hídricos a nível nacional</t>
  </si>
  <si>
    <t>Instituto Mineiro de Gestão das Água - IGAM</t>
  </si>
  <si>
    <t>COAPP/SAS, CCOGI/SHE</t>
  </si>
  <si>
    <t>Programa de Fortalecimento do Pacto Nacional pela Gestão das Águas - META FEDERATIVA I.3</t>
  </si>
  <si>
    <t>Governança e Sustentabilidade Financeira</t>
  </si>
  <si>
    <t>Procomitês</t>
  </si>
  <si>
    <t>Gerência de Apoio aos Comitês de Bacias e a Articulação Institucional - GECBH</t>
  </si>
  <si>
    <t>SAS</t>
  </si>
  <si>
    <t>Progestão</t>
  </si>
  <si>
    <t>Assinatura do novo contrato para inicio do Ciclo 3.</t>
  </si>
  <si>
    <t>Assinatura do novo contrato para inicio do Ciclo 3 e execução das metas previstas (2024 - 2028).</t>
  </si>
  <si>
    <t>Acompanhamento das atividades propostas; atendimento das metas federativas; atendimento das metas estaduais; atendimento aos fatores de redução; Plano de aplicação plurianual - PPA</t>
  </si>
  <si>
    <t>Acompanhar a execução; 
Prestar apoio técnico;
Certificação do PROGESTÂO;
Repasse de recursos.</t>
  </si>
  <si>
    <t>Discussão do Novo Quadro de Metas das variáveis de gerenciamento estadual.</t>
  </si>
  <si>
    <t>Aprovar o Novo Quadro de Metas no CERH-MG, o Plano de Aplicação Plurianual com recursos do Progestão (PPA-PROGESTÃO) e executar as ações previstas para 1º período do ciclo 3.</t>
  </si>
  <si>
    <t xml:space="preserve">Executar as ações e atividades previstas para o 2º período do ciclo 3 - metas federativas, estaduais, PPA Progestão e Fatores de Redução </t>
  </si>
  <si>
    <t xml:space="preserve">Executar as ações e atividades previstas para o 3º período do ciclo 3 - metas federativas, estaduais, PPA Progestão e Fatores de Redução </t>
  </si>
  <si>
    <t>Programa de Fortalecimento do Pacto Nacional pela Gestão das Águas.</t>
  </si>
  <si>
    <t>Saneamento</t>
  </si>
  <si>
    <t>SSB</t>
  </si>
  <si>
    <t>Infraestrutura Hídrica</t>
  </si>
  <si>
    <t>Segurança de Barragens</t>
  </si>
  <si>
    <t>Fiscalização de Segurança de Barragens definida no PROGESTÂO  - META I.5</t>
  </si>
  <si>
    <t>Critério de I a IV -  a) Aumento de 3% no cadastro de novas barragens no SNISB considerando o número de barragens já cadastradas no RSB 2022; b) Melhoria das faixas do Índice de Completude da Informação – ICI, no SNISB, em 10% das barragens cadastradas no RSB 2022; c) Preencher, até 28 de fevereiro de 2024, o Formulário com informações complementares* para o Relatório de Segurança de Barragens (RSB); d) Envio das manchas de inundação, desenvolvidas para fins de avaliação do DPA, das barragens classificadas quanto ao DPA e constantes no SNISB, em formato shape file, contendo o respectivo código do SNISB;
Critério V – a) O Estado deve regulamentar, caso ainda não tenha feito, os artigos 8º, 9º, 10, 11 e 12 quanto à periodicidade de execução ou atualização, a qualificação dos responsáveis técnicos, as definições de DPA e CRI, o conteúdo mínimo e o nível de detalhamento do Plano de Segurança de Barragem (PSB), Inspeções Regular e Especial, Revisão Periódica de Segurança de Barragem (RPSB) e Plano de Ação de Emergência (PAE); b) O Estado deve atualizar seus regulamentos, caso ainda não tenha feito, para compatibilizá-los com as Resoluções do CNRH.
Critério VI – a) Elaborar Relatório Estadual de Segurança de Barragens - RESB com no mínimo 10 páginas, para divulgação da implementação da política de segurança de barragens no estado, contendo as seguintes informações: cadastro, classificação, Plano de Segurança, regulamentação, Fiscalização, diagnóstico da situação das barragens, conclusões e recomendações, e disponibilizá-lo na página eletrônica do fiscalizador; b) Promover 3 ou mais eventos de capacitação, comunicação e articulação em segurança de barragens envolvendo a equipe técnica estadual, defesa civil, sociedade e demais atores afetos à PNSB;
Critério VII - Elaborar Nota ou Parecer Técnico e anexá-lo ao Relatório Progestão, contendo: Avaliação do Plano Anual de Fiscalização 2023 (PAF 2023) e Proposta do Plano Anual de Fiscalização 2023 (PAF 2024).
Critério VIII - Apresentar, como anexo ao Relatório Progestão, a tabela modelo da ANA com todas as colunas preenchidas, contendo as principais informações e encaminhamentos decorrentes das fiscalizações realizadas em 2023 (atividades de campo ou de escritório), as principais anomalias encontradas e ações realizadas visando saná-las.</t>
  </si>
  <si>
    <t>certificação do cumprimento da meta</t>
  </si>
  <si>
    <t>Ver SAS</t>
  </si>
  <si>
    <t>Progestão 2: Preenchimento/Envio dos dados solicitados em formatos e padrões específicos, conforme tabelas modelo, para comprovar o cumprimento das metas.</t>
  </si>
  <si>
    <t>Progestão 3: Preenchimento/Envio dos dados solicitados em formatos e padrões específicos, conforme tabelas modelo, para comprovar o cumprimento das metas.</t>
  </si>
  <si>
    <t>SFI/SRB</t>
  </si>
  <si>
    <t>757 barragens cadastradas em MG  -  A ANA realizou ações de cadastro georreferenciado das barragens existentes na Bacia hidrográficas do Rio São Marcos. 07 barragens atualmente fiscalizadas pela ANA no Estado, contudo no âmbito do PROGESTÃO trabalha-se questões sobre fiscalização de segurança de barragens atribuidas aos estados _ Meta I.5</t>
  </si>
  <si>
    <t>Unificação das Bases de Dados</t>
  </si>
  <si>
    <t>Enquadramento</t>
  </si>
  <si>
    <t>Enquadrar os corpos d´águas em bacias de especial interesse para gestão dos recursos hídricos.</t>
  </si>
  <si>
    <t>1- Estratégias para o enquadramento na bacia do rio São Francisco; 2) Elaboração do Enquadramento na Bacia Rio Paranaíba; 3) Elaboração do Enquadramento na Bacia do Rio Paraíba do Sul</t>
  </si>
  <si>
    <t>Enquadramento nas Bacias dos Rios São Francisco, Paranaíba e Paraíba do Sul</t>
  </si>
  <si>
    <t>1) 100 municípios. 2) 40 operadores</t>
  </si>
  <si>
    <t>1) 200 municípios. 2) 60 operadores</t>
  </si>
  <si>
    <t>1) 300 municípios. 2) 100 operadores</t>
  </si>
  <si>
    <t>1)Realizar a capacitação em municípios de Minas Gerais sobre como preencher as informações de saneamento municipal no SNIS. 2)Realizar a capacitação de operadores de ETAs e ETEs no estado de Minas Gerais.</t>
  </si>
  <si>
    <t>conforme ACT SRE/MG</t>
  </si>
  <si>
    <t>Estratégias para o Paranaíba e São Francisco pactuadas com o Estado.</t>
  </si>
  <si>
    <t>Elaboração dos planos do São Francisco e Paranaíba de forma integrada</t>
  </si>
  <si>
    <t>MOP único na bacia do rio Grande</t>
  </si>
  <si>
    <t>Estratégias para a construção de um processo de planejamento efetivamente integrado na bacia do rio Grande.</t>
  </si>
  <si>
    <t>Acompanhamento das propostas de enquadramento nas bacias dos rios Paraíba do Sul, Paranaíba e São Francisco</t>
  </si>
  <si>
    <t>Acompanhamento das propostas de enquadramento nas bacias dos rios Paranaíba e São Francisco</t>
  </si>
  <si>
    <t>Contrato ProGestão</t>
  </si>
  <si>
    <t>Não se Aplica</t>
  </si>
  <si>
    <t>Conforme Acordo de Cooperação ANA-IGAM para gestão de eventos críticos e sala de situação</t>
  </si>
  <si>
    <t>ACT SRE/MG</t>
  </si>
  <si>
    <t>Definição de estratégias para a unificação das Bases de disponibilidade hídrica na bacia do rio Paraíba do Sul.</t>
  </si>
  <si>
    <t>Acompanhar os estudos para unificação das bases de dados de disponibilidade hídrica na bacia do rio Paraíba do Sul.</t>
  </si>
  <si>
    <t>Incorporação dos resultados do estudo de disponibilidade hídrica na tomada de decisão.</t>
  </si>
  <si>
    <t>Definição de estratégias para a unificação das Bases de disponibilidade hídrica na bacia do rio São Francisco.</t>
  </si>
  <si>
    <t>Acompanhar os estudos para unificação das bases de dados de disponibilidade hídrica na bacia do rio São Francisco</t>
  </si>
  <si>
    <t xml:space="preserve">Bases de dados de disponibilidade hídrica unificadas na bacia do rio São Francisco </t>
  </si>
  <si>
    <t>Bases de dados de disponibilidade hídrica unificadas na  bacia do rio Paranaíba.</t>
  </si>
  <si>
    <t>Definição de estratégias para a unificação das Bases de disponibilidade hídrica na bacia do rio Paranaíba.</t>
  </si>
  <si>
    <t>Acompanhar os estudos para unificação das bases de dados de disponibilidade hídrica na bacia do rio Paranaíba.</t>
  </si>
  <si>
    <t>1) Demandas e balanço hídrico de referência na bacia do rio Paraíba do Sul.</t>
  </si>
  <si>
    <t>Definição de estratégias para a unificação das Bases de demandas e balanço hídrico de referência na bacia do rio Paraíba do Sul.</t>
  </si>
  <si>
    <t>Acompanhar os estudos para a unificação das Bases de demandas e balanço hídrico de referência na bacia do rio Paraíba do Sul.</t>
  </si>
  <si>
    <t>Incorporação dos resultados do estudo para unificação das bases de demandas e balanço hídrico de referência na bacia do rio Paraíba do Sul.</t>
  </si>
  <si>
    <t>Definição de estratégias para avaliar o impacto das mudanças climáticas nos recursos hídricos.</t>
  </si>
  <si>
    <t>Compartilhamento de estudos, experiencia no tema, ações de capacitação já efetivadas, além de trabalhar em conjunto nos esforços que precisaremos fazer em direção a adaptação e resiliência no setor de recursos hídricos.</t>
  </si>
  <si>
    <t>Conforme Termo de Adesão ao Monitor de Secas</t>
  </si>
  <si>
    <t>Conforme ACT do Produtor de Água</t>
  </si>
  <si>
    <r>
      <t>Disponibilziar o webservice para receber os dados das outoras esta</t>
    </r>
    <r>
      <rPr>
        <sz val="11"/>
        <rFont val="Calibri"/>
        <family val="2"/>
        <scheme val="minor"/>
      </rPr>
      <t>duais e apoiar as equipes do IGAM na implementação do webservice</t>
    </r>
  </si>
  <si>
    <r>
      <rPr>
        <b/>
        <sz val="10"/>
        <color rgb="FF000000"/>
        <rFont val="Calibri"/>
        <family val="2"/>
        <scheme val="minor"/>
      </rPr>
      <t>a)</t>
    </r>
    <r>
      <rPr>
        <sz val="10"/>
        <color rgb="FF000000"/>
        <rFont val="Calibri"/>
        <family val="2"/>
        <scheme val="minor"/>
      </rPr>
      <t xml:space="preserve"> Observar o cumprimento do calendário mensal do Monitor de Secas;
</t>
    </r>
    <r>
      <rPr>
        <b/>
        <sz val="10"/>
        <color rgb="FF000000"/>
        <rFont val="Calibri"/>
        <family val="2"/>
        <scheme val="minor"/>
      </rPr>
      <t xml:space="preserve">b) </t>
    </r>
    <r>
      <rPr>
        <sz val="10"/>
        <color rgb="FF000000"/>
        <rFont val="Calibri"/>
        <family val="2"/>
        <scheme val="minor"/>
      </rPr>
      <t xml:space="preserve">Analisar os dados e indicadores encaminhados pela Instituição Central (IC) e traçar os rascunhos do Mapa do Monitor de Secas, seguindo os conceitos, premissas e orientações do Programa;
</t>
    </r>
    <r>
      <rPr>
        <b/>
        <sz val="10"/>
        <color rgb="FF000000"/>
        <rFont val="Calibri"/>
        <family val="2"/>
        <scheme val="minor"/>
      </rPr>
      <t xml:space="preserve">c) </t>
    </r>
    <r>
      <rPr>
        <sz val="10"/>
        <color rgb="FF000000"/>
        <rFont val="Calibri"/>
        <family val="2"/>
        <scheme val="minor"/>
      </rPr>
      <t xml:space="preserve">Comunicar à IC dados suspeitos ou contraditórios no pacote de dados que possam prejudicar as análises;
</t>
    </r>
    <r>
      <rPr>
        <b/>
        <sz val="10"/>
        <color rgb="FF000000"/>
        <rFont val="Calibri"/>
        <family val="2"/>
        <scheme val="minor"/>
      </rPr>
      <t>d)</t>
    </r>
    <r>
      <rPr>
        <sz val="10"/>
        <color rgb="FF000000"/>
        <rFont val="Calibri"/>
        <family val="2"/>
        <scheme val="minor"/>
      </rPr>
      <t xml:space="preserve"> Participar das reuniões de autoria agendadas pela IC, bem como de outras interações necessárias com seus pares;
</t>
    </r>
    <r>
      <rPr>
        <b/>
        <sz val="10"/>
        <color rgb="FF000000"/>
        <rFont val="Calibri"/>
        <family val="2"/>
        <scheme val="minor"/>
      </rPr>
      <t>e)</t>
    </r>
    <r>
      <rPr>
        <sz val="10"/>
        <color rgb="FF000000"/>
        <rFont val="Calibri"/>
        <family val="2"/>
        <scheme val="minor"/>
      </rPr>
      <t xml:space="preserve"> Elaborar o resumo explicativo que constitui o texto da narrativa mensal para publicação do Mapa do Monitor de Secas, segundo as orientações da IC;
</t>
    </r>
    <r>
      <rPr>
        <b/>
        <sz val="10"/>
        <color rgb="FF000000"/>
        <rFont val="Calibri"/>
        <family val="2"/>
        <scheme val="minor"/>
      </rPr>
      <t xml:space="preserve">f) </t>
    </r>
    <r>
      <rPr>
        <sz val="10"/>
        <color rgb="FF000000"/>
        <rFont val="Calibri"/>
        <family val="2"/>
        <scheme val="minor"/>
      </rPr>
      <t xml:space="preserve">Receber os formulários de validação dos Estados e promover os ajustes necessários nos rascunhos do Mapa do Monitor de Secas, até chegar à sua versão final;
</t>
    </r>
    <r>
      <rPr>
        <b/>
        <sz val="10"/>
        <color rgb="FF000000"/>
        <rFont val="Calibri"/>
        <family val="2"/>
        <scheme val="minor"/>
      </rPr>
      <t xml:space="preserve">g) </t>
    </r>
    <r>
      <rPr>
        <sz val="10"/>
        <color rgb="FF000000"/>
        <rFont val="Calibri"/>
        <family val="2"/>
        <scheme val="minor"/>
      </rPr>
      <t xml:space="preserve">Participar de oficinas e treinamentos promovidos pela IC;
</t>
    </r>
    <r>
      <rPr>
        <b/>
        <sz val="10"/>
        <color rgb="FF000000"/>
        <rFont val="Calibri"/>
        <family val="2"/>
        <scheme val="minor"/>
      </rPr>
      <t xml:space="preserve">h) </t>
    </r>
    <r>
      <rPr>
        <sz val="10"/>
        <color rgb="FF000000"/>
        <rFont val="Calibri"/>
        <family val="2"/>
        <scheme val="minor"/>
      </rPr>
      <t xml:space="preserve">Acatar eventuais alterações no traçado do Mapa do Monitor de Secas promovidas pela IC ao dirimir conflitos de opinião nas fronteiras entre os Estados;
</t>
    </r>
    <r>
      <rPr>
        <b/>
        <sz val="10"/>
        <color rgb="FF000000"/>
        <rFont val="Calibri"/>
        <family val="2"/>
        <scheme val="minor"/>
      </rPr>
      <t xml:space="preserve">i) </t>
    </r>
    <r>
      <rPr>
        <sz val="10"/>
        <color rgb="FF000000"/>
        <rFont val="Calibri"/>
        <family val="2"/>
        <scheme val="minor"/>
      </rPr>
      <t xml:space="preserve">Validar os rascunhos dos mapas produzidos pela equipe de autoria, seguindo os conceitos, premissas e orientações do Programa;
</t>
    </r>
    <r>
      <rPr>
        <b/>
        <sz val="10"/>
        <color rgb="FF000000"/>
        <rFont val="Calibri"/>
        <family val="2"/>
        <scheme val="minor"/>
      </rPr>
      <t>j)</t>
    </r>
    <r>
      <rPr>
        <sz val="10"/>
        <color rgb="FF000000"/>
        <rFont val="Calibri"/>
        <family val="2"/>
        <scheme val="minor"/>
      </rPr>
      <t xml:space="preserve"> Registrar, nos formulários de validação, os comentários e justificativas que levaram a concordar ou discordar do traçado proposto pelos autores;
</t>
    </r>
    <r>
      <rPr>
        <b/>
        <sz val="10"/>
        <color rgb="FF000000"/>
        <rFont val="Calibri"/>
        <family val="2"/>
        <scheme val="minor"/>
      </rPr>
      <t>k)</t>
    </r>
    <r>
      <rPr>
        <sz val="10"/>
        <color rgb="FF000000"/>
        <rFont val="Calibri"/>
        <family val="2"/>
        <scheme val="minor"/>
      </rPr>
      <t xml:space="preserve"> Considerar em sua análise os dados a que tiver acesso e as informações provenientes da rede de observadores;
</t>
    </r>
    <r>
      <rPr>
        <b/>
        <sz val="10"/>
        <color rgb="FF000000"/>
        <rFont val="Calibri"/>
        <family val="2"/>
        <scheme val="minor"/>
      </rPr>
      <t>l)</t>
    </r>
    <r>
      <rPr>
        <sz val="10"/>
        <color rgb="FF000000"/>
        <rFont val="Calibri"/>
        <family val="2"/>
        <scheme val="minor"/>
      </rPr>
      <t xml:space="preserve"> Identificar, mobilizar e treinar instituições que possam contribuir com a função de observadores na condição de parceiros do Programa em âmbito estadual, com o apoio da IC;
</t>
    </r>
    <r>
      <rPr>
        <b/>
        <sz val="10"/>
        <color rgb="FF000000"/>
        <rFont val="Calibri"/>
        <family val="2"/>
        <scheme val="minor"/>
      </rPr>
      <t>m)</t>
    </r>
    <r>
      <rPr>
        <sz val="10"/>
        <color rgb="FF000000"/>
        <rFont val="Calibri"/>
        <family val="2"/>
        <scheme val="minor"/>
      </rPr>
      <t xml:space="preserve"> Manter cadastro atualizado dos observadores, recepcionar e arquivar os formulários de observação e repassá-los para a IC, conforme o protocolo estabelecido;
</t>
    </r>
    <r>
      <rPr>
        <b/>
        <sz val="10"/>
        <color rgb="FF000000"/>
        <rFont val="Calibri"/>
        <family val="2"/>
        <scheme val="minor"/>
      </rPr>
      <t>n)</t>
    </r>
    <r>
      <rPr>
        <sz val="10"/>
        <color rgb="FF000000"/>
        <rFont val="Calibri"/>
        <family val="2"/>
        <scheme val="minor"/>
      </rPr>
      <t xml:space="preserve"> Indicar novos parceiros que possam contribuir com o Programa em âmbito estadual e colaborar para sua mobilização e engajamento;
</t>
    </r>
    <r>
      <rPr>
        <b/>
        <sz val="10"/>
        <color rgb="FF000000"/>
        <rFont val="Calibri"/>
        <family val="2"/>
        <scheme val="minor"/>
      </rPr>
      <t>o)</t>
    </r>
    <r>
      <rPr>
        <sz val="10"/>
        <color rgb="FF000000"/>
        <rFont val="Calibri"/>
        <family val="2"/>
        <scheme val="minor"/>
      </rPr>
      <t xml:space="preserve"> Coletar evidências em campo sobre os impactos decorrentes de secas para embasar a validação dos mapas;
</t>
    </r>
    <r>
      <rPr>
        <b/>
        <sz val="10"/>
        <color rgb="FF000000"/>
        <rFont val="Calibri"/>
        <family val="2"/>
        <scheme val="minor"/>
      </rPr>
      <t>p)</t>
    </r>
    <r>
      <rPr>
        <sz val="10"/>
        <color rgb="FF000000"/>
        <rFont val="Calibri"/>
        <family val="2"/>
        <scheme val="minor"/>
      </rPr>
      <t xml:space="preserve"> Preencher e enviar os formulários de observação ao ponto focal de validação do Estado, mensalmente, nos prazos determinados, conforme o protocolo estabelecido;
</t>
    </r>
    <r>
      <rPr>
        <b/>
        <sz val="10"/>
        <color rgb="FF000000"/>
        <rFont val="Calibri"/>
        <family val="2"/>
        <scheme val="minor"/>
      </rPr>
      <t>q)</t>
    </r>
    <r>
      <rPr>
        <sz val="10"/>
        <color rgb="FF000000"/>
        <rFont val="Calibri"/>
        <family val="2"/>
        <scheme val="minor"/>
      </rPr>
      <t xml:space="preserve"> Zelar pela veracidade das informações prestadas pela sua rede de observadores, garantindo que não haja conflitos de interesse;
</t>
    </r>
    <r>
      <rPr>
        <b/>
        <sz val="10"/>
        <color rgb="FF000000"/>
        <rFont val="Calibri"/>
        <family val="2"/>
        <scheme val="minor"/>
      </rPr>
      <t xml:space="preserve">r) </t>
    </r>
    <r>
      <rPr>
        <sz val="10"/>
        <color rgb="FF000000"/>
        <rFont val="Calibri"/>
        <family val="2"/>
        <scheme val="minor"/>
      </rPr>
      <t xml:space="preserve">Participar do processo de integração do Monitor de Secas com as Salas de Situação Estaduais, incentivando a utilização do Monitor como ferramenta para a gestão de secas e/ou sua contribuição para o processo de elaboração e validação dos mapas do Monitor;
</t>
    </r>
    <r>
      <rPr>
        <b/>
        <sz val="10"/>
        <color rgb="FF000000"/>
        <rFont val="Calibri"/>
        <family val="2"/>
        <scheme val="minor"/>
      </rPr>
      <t xml:space="preserve">s) </t>
    </r>
    <r>
      <rPr>
        <sz val="10"/>
        <color rgb="FF000000"/>
        <rFont val="Calibri"/>
        <family val="2"/>
        <scheme val="minor"/>
      </rPr>
      <t xml:space="preserve">Observar, nas ações promocionais e de divulgação do Monitor de Secas e seus produtos, as orientações do Manual da Identidade Visual do Monitor de Secas;
</t>
    </r>
    <r>
      <rPr>
        <b/>
        <sz val="10"/>
        <color rgb="FF000000"/>
        <rFont val="Calibri"/>
        <family val="2"/>
        <scheme val="minor"/>
      </rPr>
      <t xml:space="preserve">t) </t>
    </r>
    <r>
      <rPr>
        <sz val="10"/>
        <color rgb="FF000000"/>
        <rFont val="Calibri"/>
        <family val="2"/>
        <scheme val="minor"/>
      </rPr>
      <t>Apoiar o Programa do Monitor de Secas no âmbito de suas atribuições e conforme articulação com a Agência Nacional de Águas e Saneamento Básico.</t>
    </r>
  </si>
  <si>
    <t>Elaboração de estratégias para o acompanhamento das propostas de enquadramento nas bacias do rios Paranaíba e São Francisco; Acompanhamento do Diagnóstico e Prognóstico do enquadramento na bacia do rio Paraíba do Sul</t>
  </si>
  <si>
    <t>Conforme ACT SRE/MG</t>
  </si>
  <si>
    <t>Conforme reunião anual e TAA</t>
  </si>
  <si>
    <t>Conforme normativos dos Marcos Regulatórios</t>
  </si>
  <si>
    <t>Acompanhamento da participação do Estado de Minas Gerais no Programa Nacional de Fortalecimento dos Comitês de Bacias Hidrográficas visando o seu funcionamento regular, a implementação dos Instrumentos da PNRH e o aprimoramento da gestão dos recursos hídricos</t>
  </si>
  <si>
    <t>Monitorar o cumprimento de metas do Procomitês ao longo dos cinco períodos anuais de implementação</t>
  </si>
  <si>
    <t>Responsabilizar-se pela organização e mobilização dos recursos humanos e materiais necessários em apoio aos seus comitês de bacia visando o cumprimento das metas pactuadas no âmbito dos 6 Componentes do programa: Funcionamento Regular; Capacitação dos Membros; Comunicação; Cadastro de Informações nos Sistemas da ANA; Implementação dos Instrumentos da PNRH; e Acompanhamento pelo CERH</t>
  </si>
  <si>
    <t>Propor no Orçamento Geral da União os recursos necessários ao Procomitê; divulgar o Procomitê; realizar as oficinas de pactuação das metas, efetuar a certificação anual do alcance de metas e transferir à entidade estadual as parcelas do contrato.</t>
  </si>
  <si>
    <t>Colocar atas, resoluções , outros normativos e mandatos vigentes no sistema cinco; entregar plano de trabalho e relatório de atividades anuais; monitorar a implementação do plano de capacitação e comunicação; articular o processo de certificação com os 13 Comitês inscritos no programa</t>
  </si>
  <si>
    <t>O estado de Minas Gerais firmou contrato com o programa em 2020 e se encontra no 4º período de implementação</t>
  </si>
  <si>
    <t>Apoio técnico e instrumental para viabilizar a elaboração do plano de capacitação do saneamento básico e realização de capacitações sobre a regulação de serviços de saneamento básico (regulação técnica, regulação econômica, regulação contratual e governança regulatória)</t>
  </si>
  <si>
    <t>1) Promover 3 ou mais eventos de capacitação, comunicação e articulação em temas afetos a regulação dos serviços de saneamento básico previstas no Plano de Capacitação em Regulação no Saneamento Básico  ANA e/ou das normas de referência produzidas pela ANA.  2) Apoiar na articulação junto a SNS/Mcidades para promover ações de apoio técnico e capacitação sobre o preenchimento do (SNIS) e com operadores de ETAs e ETEs no estado de Minas Gerais.</t>
  </si>
  <si>
    <t xml:space="preserve">1) Mobilização e divulgação para os municípios mineiros. 2) Mobilização e divulgação para os municípios mineiros e prestadores de serviços de saneamento; 3) articulação em parceria com a ANA junto a SNS/Mcid. para oferta de apoio técnico e capacitação em temas específicos. </t>
  </si>
  <si>
    <t>1) Execução da capacitação e certificação dos municípios. 2) Execução da capacitação e certificação dos operadores de ETAs e ETEs (Todos os cursos da ANA são certificados).</t>
  </si>
  <si>
    <r>
      <rPr>
        <b/>
        <sz val="11"/>
        <color rgb="FF000000"/>
        <rFont val="Calibri"/>
        <scheme val="minor"/>
      </rPr>
      <t>i)</t>
    </r>
    <r>
      <rPr>
        <sz val="11"/>
        <color rgb="FF000000"/>
        <rFont val="Calibri"/>
        <scheme val="minor"/>
      </rPr>
      <t xml:space="preserve"> operação e manutenção das estações hidrológicas; e </t>
    </r>
    <r>
      <rPr>
        <b/>
        <sz val="11"/>
        <color rgb="FF000000"/>
        <rFont val="Calibri"/>
        <scheme val="minor"/>
      </rPr>
      <t>ii)</t>
    </r>
    <r>
      <rPr>
        <sz val="11"/>
        <color rgb="FF000000"/>
        <rFont val="Calibri"/>
        <scheme val="minor"/>
      </rPr>
      <t xml:space="preserve"> seleção e treinamento de observadores hidrológicos.</t>
    </r>
  </si>
  <si>
    <r>
      <rPr>
        <b/>
        <sz val="11"/>
        <color rgb="FF000000"/>
        <rFont val="Calibri"/>
      </rPr>
      <t>i)</t>
    </r>
    <r>
      <rPr>
        <sz val="11"/>
        <color rgb="FF000000"/>
        <rFont val="Calibri"/>
      </rPr>
      <t xml:space="preserve"> operação e manutenção das estações hidrológicas; </t>
    </r>
    <r>
      <rPr>
        <b/>
        <sz val="11"/>
        <color rgb="FF000000"/>
        <rFont val="Calibri"/>
      </rPr>
      <t>ii)</t>
    </r>
    <r>
      <rPr>
        <sz val="11"/>
        <color rgb="FF000000"/>
        <rFont val="Calibri"/>
      </rPr>
      <t xml:space="preserve"> seleção e treinamento de observadores hidrológicos; iii) Disponibilização ou envio de dados para o sistema SAR</t>
    </r>
  </si>
  <si>
    <r>
      <rPr>
        <b/>
        <sz val="11"/>
        <color rgb="FF000000"/>
        <rFont val="Calibri"/>
      </rPr>
      <t xml:space="preserve">i) </t>
    </r>
    <r>
      <rPr>
        <sz val="11"/>
        <color rgb="FF000000"/>
        <rFont val="Calibri"/>
      </rPr>
      <t>disponibilização de aplicativo para registro e envio dos dados de monitoramento;</t>
    </r>
    <r>
      <rPr>
        <b/>
        <sz val="11"/>
        <color rgb="FF000000"/>
        <rFont val="Calibri"/>
      </rPr>
      <t xml:space="preserve"> ii) </t>
    </r>
    <r>
      <rPr>
        <sz val="11"/>
        <color rgb="FF000000"/>
        <rFont val="Calibri"/>
      </rPr>
      <t>disponibilização dos dados no SAR;</t>
    </r>
  </si>
  <si>
    <t>Monitoramento de reservatórios considerados estratégicos no Estado, incluindo os da região metropolitana de Belo Horizonte (Rio Manso, Vargem das Flores e Serra Azul).  Os dados de monitoramento serão enviados para o sistema HidroObserva por meio de aplicativo, o que visa alimentar diariamente o Sistema de Acompanhamento de Reservatórios - SAR, diminuindo as falhas no banco de dados. Será avaliada junto a ANA a possibilidade de inserção de outras barragens no Estado, incluindo as da COPASA.</t>
  </si>
  <si>
    <t>Monitoramento sistemático de variáveis associadas a reservatórios de usos múltiplos, e disponibilização dos dados e informações geradas à sociedade no SAR, incluindo novos reservatórios considerados estratégicos no Estado</t>
  </si>
  <si>
    <t>Apoio técnico e instrumental para viabilizar o monitoramento de reservatórios considerados estratégicos no Estado.</t>
  </si>
  <si>
    <t>Envio contínuo de dados para o sistema SAR</t>
  </si>
  <si>
    <t>Envio contínuo de dados para o sistema SAR e definição dos novos reservatórios a serem incorporados no SAR</t>
  </si>
  <si>
    <t>Envio contínuo de dados para o sistema SAR e incorporação de novos reservatórios no SAR</t>
  </si>
  <si>
    <t>Disponibilização de informações existentes sobre inundações e áreas vulneráveis a inundações, e validação dos resultados</t>
  </si>
  <si>
    <t>Disponibilizar metodologia e proposta de atualização do Atlas de Vulnerabilidade a Inundações no Estado</t>
  </si>
  <si>
    <t>Atualizaçao do Atlas de Vulnerabilidade no Estado</t>
  </si>
  <si>
    <t>Elaboração, discussão e validação da proposta de atualizaçao do Atlas de Vulnerabilidade no Estado</t>
  </si>
  <si>
    <t>Promover a integração da Sala de Situação do Estado com a Sala de Situação da ANA e Promover a integração dos órgãos e instituições de apoio aos serviços prestados pela Sala de Situação (Cemaden, CPRM/SGB, Inmet, defesa civil, etc)</t>
  </si>
  <si>
    <r>
      <rPr>
        <b/>
        <sz val="11"/>
        <color rgb="FF000000"/>
        <rFont val="Calibri"/>
        <scheme val="minor"/>
      </rPr>
      <t>a)</t>
    </r>
    <r>
      <rPr>
        <sz val="11"/>
        <color rgb="FF000000"/>
        <rFont val="Calibri"/>
        <scheme val="minor"/>
      </rPr>
      <t xml:space="preserve"> capacitar equipes do estado na operação da Sala de Situação e seus sistemas de prevenção e minimização de efeitos de eventos hidrológicos críticos (secas e inundações);
</t>
    </r>
    <r>
      <rPr>
        <b/>
        <sz val="11"/>
        <color rgb="FF000000"/>
        <rFont val="Calibri"/>
        <scheme val="minor"/>
      </rPr>
      <t>b)</t>
    </r>
    <r>
      <rPr>
        <sz val="11"/>
        <color rgb="FF000000"/>
        <rFont val="Calibri"/>
        <scheme val="minor"/>
      </rPr>
      <t xml:space="preserve"> promover e participar do processo de melhoria da escala e atualização dos mapas de vulnerabilidade a inundações, integrantes do Atlas de Vulnerabilidade a Inundações, e disponibilizá-los no Sistema Nacional de Informações sobre Recursos Hídricos;
</t>
    </r>
    <r>
      <rPr>
        <b/>
        <sz val="11"/>
        <color rgb="FF000000"/>
        <rFont val="Calibri"/>
        <scheme val="minor"/>
      </rPr>
      <t>c)</t>
    </r>
    <r>
      <rPr>
        <sz val="11"/>
        <color rgb="FF000000"/>
        <rFont val="Calibri"/>
        <scheme val="minor"/>
      </rPr>
      <t xml:space="preserve"> apoiar os estados no desenvolvimento de produtos e estratégias que visem à prevenção e à minimização de efeitos de eventos hidrológicos críticos (secas e inundações); e
</t>
    </r>
    <r>
      <rPr>
        <b/>
        <sz val="11"/>
        <color rgb="FF000000"/>
        <rFont val="Calibri"/>
        <scheme val="minor"/>
      </rPr>
      <t>d)</t>
    </r>
    <r>
      <rPr>
        <sz val="11"/>
        <color rgb="FF000000"/>
        <rFont val="Calibri"/>
        <scheme val="minor"/>
      </rPr>
      <t xml:space="preserve"> apoiar o estado no papel que couber à instituição estadual como partícipe do Programa Monitor de Secas.</t>
    </r>
  </si>
  <si>
    <r>
      <rPr>
        <b/>
        <sz val="11"/>
        <color rgb="FF000000"/>
        <rFont val="Calibri"/>
      </rPr>
      <t>a)</t>
    </r>
    <r>
      <rPr>
        <sz val="11"/>
        <color rgb="FF000000"/>
        <rFont val="Calibri"/>
      </rPr>
      <t xml:space="preserve"> participar de treinamentos ofertados pela ANA sobre a operação da Sala de Situação e seus sistemas de prevenção e minimização de efeitos de eventos hidrológicos críticos (secas e inundações); 
f) Participar das reunião de integração e de estabelecimento de protocolo de atuação conjunta
</t>
    </r>
    <r>
      <rPr>
        <b/>
        <sz val="11"/>
        <color rgb="FF000000"/>
        <rFont val="Calibri"/>
      </rPr>
      <t>b)</t>
    </r>
    <r>
      <rPr>
        <sz val="11"/>
        <color rgb="FF000000"/>
        <rFont val="Calibri"/>
      </rPr>
      <t xml:space="preserve"> promover e participar da implantação de sistemas que visem à prevenção e minimização dos efeitos de eventos hidrológicos críticos e do intercâmbio de informações, inclusive daquelas geradas pelos sistemas de alerta já implantados e sob responsabilidade dessa entidade;
</t>
    </r>
    <r>
      <rPr>
        <b/>
        <sz val="11"/>
        <color rgb="FF000000"/>
        <rFont val="Calibri"/>
      </rPr>
      <t>c)</t>
    </r>
    <r>
      <rPr>
        <sz val="11"/>
        <color rgb="FF000000"/>
        <rFont val="Calibri"/>
      </rPr>
      <t xml:space="preserve"> estruturar e manter equipes de escritório própria ou de apoio para operação de sistemas que visem à prevenção e minimização dos efeitos de eventos hidrológicos críticos, bem como destinar local e estrutura apropriada para o funcionamento da Sala de Situação ou centro de monitoramento do Estado;
</t>
    </r>
    <r>
      <rPr>
        <b/>
        <sz val="11"/>
        <color rgb="FF000000"/>
        <rFont val="Calibri"/>
      </rPr>
      <t>d)</t>
    </r>
    <r>
      <rPr>
        <sz val="11"/>
        <color rgb="FF000000"/>
        <rFont val="Calibri"/>
      </rPr>
      <t xml:space="preserve"> promover e participar do processo de melhoria da escala e atualização dos mapas de vulnerabilidade a inundações, integrantes do Atlas de Vulnerabilidade a Inundações, e disponibilizá-los no Sistema Nacional de Informações sobre Recursos Hídricos;
</t>
    </r>
    <r>
      <rPr>
        <b/>
        <sz val="11"/>
        <color rgb="FF000000"/>
        <rFont val="Calibri"/>
      </rPr>
      <t>e)</t>
    </r>
    <r>
      <rPr>
        <sz val="11"/>
        <color rgb="FF000000"/>
        <rFont val="Calibri"/>
      </rPr>
      <t xml:space="preserve"> participar do Programa Monitor de Secas no papel que lhe couber, em articulação com a instituição central (ANA), visando à elaboração do mapa mensal e  sua utilização para o monitoramento e gestão de secas no Estado; 
f) Prarticipar das reunião de integração e de estabelecimento de protocolo de atuação conjunta.</t>
    </r>
  </si>
  <si>
    <t>Definir e implementar protocolo de integração e atuação conjunta para gestão de eventos críticos das salas de situação e ações previstas Acordo de Cooperação ANA-IGAM para gestão de eventos críticos e sala de situação</t>
  </si>
  <si>
    <t>Promover a melhoria no processo de validação no estado</t>
  </si>
  <si>
    <t>Manter o programa e exercer as atividades de instituição central do Monitor de Secas</t>
  </si>
  <si>
    <t>Definir rede de observadores e ações conforme Termo de Adesão ao Monitor de Secas</t>
  </si>
  <si>
    <t>Implementar gatilhos de seca ligados a planos de contigência e executar ações conforme Termo de Adesão ao Monitor de Secas</t>
  </si>
  <si>
    <t xml:space="preserve"> Fiscalização de Uso de recursos hídricos definida no PROGESTÂO  - META I.7</t>
  </si>
  <si>
    <t xml:space="preserve"> PROGESTÂO - META 1.7  e atividade de apoio as ações de cadastro georreferenciado e regularização dos usos na BH São Marcos</t>
  </si>
  <si>
    <t>ver meta progestão - contrato</t>
  </si>
  <si>
    <t>certificação do cumprimento da meta - cadastro e regularização dos usuários na bacia do rio São Marcos</t>
  </si>
  <si>
    <t>Não há delegação de fiscalização para o estado do Minas Gerais. A meta a ser trabalhada foi incluida no PROGESTÂO 3.0 _ Meta I.7. A ANA também realizou ações de cadastro georreferenciado de usuários de recursos hídricos federais e estaduais na Bacia do Rio São Marcos.</t>
  </si>
  <si>
    <t>Capacitação</t>
  </si>
  <si>
    <t>Apoio na elaboração e implementação da programação anual sobre Educação e Capacitação em diálogo com o plano de capacitação do Progestão</t>
  </si>
  <si>
    <t>1) Programação anual sobre Educação e Capacitação</t>
  </si>
  <si>
    <t>Elaborar programação anual sobre Educação e Capacitação</t>
  </si>
  <si>
    <t>Elaborar e implementar programação anual sobre Educação e Capacitação</t>
  </si>
  <si>
    <t>Apoio da ANA na elaboração e implementação da programação anual sobre Educação e Capacitação do Estado.</t>
  </si>
  <si>
    <t>GT Vazões</t>
  </si>
  <si>
    <t>Discussões técnicas no âmbito do GT Vazões</t>
  </si>
  <si>
    <t>Participação das reuniões técnicas no âmbito do GT Vazões.</t>
  </si>
  <si>
    <t>Elaboração de estratégias, no âmbito do GT Vazões, visando alavancar recursos para as intevenções necessárias.</t>
  </si>
  <si>
    <t>Implementação das estratégias.</t>
  </si>
  <si>
    <t>Cooperação técnica para viabilizar obras de infraestrutura hídrica visando o controle de cheias e secas na bacia do rio Paraíba do Sul, com destaque aos seus afluentes localizados em Minas Gerais (Bacias Hidrográficas dos Rios Pomba e Muriaé).</t>
  </si>
  <si>
    <t>Com a aprovação da Lei nº 14.026/2020, que atualiza o marco legal do saneamento básico, a Agência Nacional de Águas e Saneamento Básico passa a ser responsável por editar normas de referência para o setor do saneamento básico em seus quatro componentes: abastecimento de água, esgotamento sanitário, limpeza urbana e manejo de resíduos
sólidos e drenagem e manejo das águas pluviais urbanas. Essas regras de caráter geral deverão ser observadas pelas entidades reguladoras de saneamento básico infranacionais (ERIs - municipais, intermunicipais, distrital e estaduais) em sua atuação regulatória, como condição para acesso aos recursos financeiros da União.</t>
  </si>
  <si>
    <t xml:space="preserve">Um dos desafios relacionado à nova atribuição da ANA refere-se ao fortalecimento institucional das ERIs, para que estejam aptas a recepcionar as normas de referência da ANA, fiscalizar os operadores e o atingimento das metas de universalização do setor. Para fazer frente a esse desafio, uma das normas de referência abordará os temas de Governança das ERIs. Nesse normativo, ainda em elaboração, será prevista padrões a serem alcançadas pelas ERIs a partir de metas e indicadores. Para o alcance desses padrões está prevista implementação de um programa de pagamento de resultados – PróSaneamento, em que a ANA apoiará as ERIs desde sua estruturação, passando por capacitações nas NRs, consultorias e demais atividades para troca de experiências e fortalecimento institucional. </t>
  </si>
  <si>
    <t>SEMAD/SUSAB
avaliar apoio da Arsae-MG</t>
  </si>
  <si>
    <t>Arsae contribuir em Audiências e Consultas Públicas para a construção das Normas de Referência da ANA para água e esgoto.</t>
  </si>
  <si>
    <t>Elaborar e submeter à paricipação social as normas de referência para o setor do saneamento.</t>
  </si>
  <si>
    <t>Arsae-MG</t>
  </si>
  <si>
    <t>contribuir em todas as consultas e audiências públicas disponibilizadas pela ANA para o eixo Água e Esgoto</t>
  </si>
  <si>
    <t>Ajustar normativos infranacionais de água e esgoto às NRs da ANA no prazo de até 365 dias após sua publicação</t>
  </si>
  <si>
    <t>ANA elaborar e submeter à paricipação social as normas de referência para o setor do saneamento, conforme sua agenda regulatória.
Arsae-MG contribuir em Audiências e Consultas Públicas para a construção das Normas de Referência da ANA para água e esgoto.</t>
  </si>
  <si>
    <t>ANA publicar as normas de referência para o setor do saneamento, conforme sua agenda regulatória.
Arsae-MG buscar tempestiva convergência às Normas de Referência emitidas pela ANA para os eixos água e esgoto.</t>
  </si>
  <si>
    <t>Arsae-MG buscar convergência tempestiva nas NRs emitidas pela ANA</t>
  </si>
  <si>
    <t>ANA publicar as normas de referência para o setor do saneamento, conforme sua agenda regulatória.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</si>
</sst>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5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9"/>
      <color rgb="FF000000"/>
      <name val="Calibri"/>
      <family val="2"/>
      <scheme val="minor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" fontId="0" fillId="0" borderId="3" xfId="0" applyNumberForma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justify" vertical="center"/>
    </xf>
    <xf numFmtId="4" fontId="0" fillId="4" borderId="3" xfId="0" applyNumberForma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 wrapText="1"/>
    </xf>
    <xf numFmtId="4" fontId="17" fillId="4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justify" vertical="center"/>
    </xf>
    <xf numFmtId="0" fontId="6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A5" zoomScale="10" zoomScaleNormal="69" workbookViewId="0">
      <pane ySplit="1" topLeftCell="A6" activePane="bottomLeft" state="frozen"/>
      <selection activeCell="A5" sqref="A5"/>
      <selection pane="bottomLeft" activeCell="AT11" sqref="AT11"/>
    </sheetView>
  </sheetViews>
  <sheetFormatPr defaultColWidth="8.77734375" defaultRowHeight="14.4" x14ac:dyDescent="0.3"/>
  <cols>
    <col min="1" max="3" width="31" customWidth="1"/>
    <col min="4" max="4" width="43.5546875" customWidth="1"/>
    <col min="5" max="5" width="50.77734375" customWidth="1"/>
    <col min="6" max="6" width="37.5546875" customWidth="1"/>
    <col min="7" max="7" width="75.21875" customWidth="1"/>
    <col min="8" max="8" width="57.21875" customWidth="1"/>
    <col min="9" max="10" width="22.77734375" customWidth="1"/>
    <col min="11" max="12" width="35" customWidth="1"/>
    <col min="13" max="13" width="25" customWidth="1"/>
    <col min="14" max="15" width="22.77734375" customWidth="1"/>
    <col min="16" max="16" width="31.5546875" customWidth="1"/>
    <col min="17" max="18" width="31.21875" customWidth="1"/>
    <col min="19" max="19" width="32" customWidth="1"/>
    <col min="20" max="22" width="34.44140625" customWidth="1"/>
    <col min="23" max="23" width="29.44140625" customWidth="1"/>
    <col min="24" max="24" width="69.21875" customWidth="1"/>
  </cols>
  <sheetData>
    <row r="1" spans="1:24" ht="25.8" hidden="1" x14ac:dyDescent="0.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8"/>
      <c r="V1" s="8"/>
      <c r="W1" s="8"/>
      <c r="X1" s="7"/>
    </row>
    <row r="2" spans="1:24" ht="25.8" hidden="1" x14ac:dyDescent="0.3">
      <c r="A2" s="9" t="s">
        <v>1</v>
      </c>
      <c r="B2" s="10"/>
      <c r="C2" s="10"/>
      <c r="D2" s="10"/>
      <c r="E2" s="1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8"/>
      <c r="V2" s="8"/>
      <c r="W2" s="8"/>
      <c r="X2" s="7"/>
    </row>
    <row r="3" spans="1:24" ht="25.8" hidden="1" x14ac:dyDescent="0.3">
      <c r="A3" s="9" t="s">
        <v>2</v>
      </c>
      <c r="B3" s="10"/>
      <c r="C3" s="10"/>
      <c r="D3" s="10"/>
      <c r="E3" s="1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7"/>
    </row>
    <row r="4" spans="1:24" ht="25.8" hidden="1" x14ac:dyDescent="0.3">
      <c r="A4" s="9" t="s">
        <v>3</v>
      </c>
      <c r="B4" s="10"/>
      <c r="C4" s="10"/>
      <c r="D4" s="10"/>
      <c r="E4" s="1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8"/>
      <c r="V4" s="8"/>
      <c r="W4" s="8"/>
      <c r="X4" s="7"/>
    </row>
    <row r="5" spans="1:24" s="5" customFormat="1" ht="97.5" customHeight="1" x14ac:dyDescent="0.3">
      <c r="A5" s="1" t="s">
        <v>4</v>
      </c>
      <c r="B5" s="1" t="s">
        <v>5</v>
      </c>
      <c r="C5" s="1" t="s">
        <v>6</v>
      </c>
      <c r="D5" s="15" t="s">
        <v>7</v>
      </c>
      <c r="E5" s="15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22</v>
      </c>
      <c r="T5" s="12" t="s">
        <v>23</v>
      </c>
      <c r="U5" s="12" t="s">
        <v>24</v>
      </c>
      <c r="V5" s="12" t="s">
        <v>25</v>
      </c>
      <c r="W5" s="12" t="s">
        <v>26</v>
      </c>
      <c r="X5" s="1" t="s">
        <v>27</v>
      </c>
    </row>
    <row r="6" spans="1:24" ht="153" customHeight="1" x14ac:dyDescent="0.3">
      <c r="A6" s="13" t="s">
        <v>28</v>
      </c>
      <c r="B6" s="13" t="s">
        <v>29</v>
      </c>
      <c r="C6" s="13" t="s">
        <v>30</v>
      </c>
      <c r="D6" s="14" t="s">
        <v>31</v>
      </c>
      <c r="E6" s="14" t="s">
        <v>32</v>
      </c>
      <c r="F6" s="14" t="s">
        <v>33</v>
      </c>
      <c r="G6" s="2" t="s">
        <v>34</v>
      </c>
      <c r="H6" s="11" t="s">
        <v>239</v>
      </c>
      <c r="I6" s="11" t="s">
        <v>239</v>
      </c>
      <c r="J6" s="11" t="s">
        <v>239</v>
      </c>
      <c r="K6" s="2" t="s">
        <v>36</v>
      </c>
      <c r="L6" s="2" t="s">
        <v>36</v>
      </c>
      <c r="M6" s="2" t="s">
        <v>37</v>
      </c>
      <c r="N6" s="2"/>
      <c r="O6" s="2"/>
      <c r="P6" s="2" t="s">
        <v>239</v>
      </c>
      <c r="Q6" s="2" t="s">
        <v>262</v>
      </c>
      <c r="R6" s="2" t="s">
        <v>262</v>
      </c>
      <c r="S6" s="2" t="s">
        <v>262</v>
      </c>
      <c r="T6" s="2" t="s">
        <v>38</v>
      </c>
      <c r="U6" s="2" t="s">
        <v>39</v>
      </c>
      <c r="V6" s="2" t="s">
        <v>40</v>
      </c>
      <c r="W6" s="2"/>
      <c r="X6" s="14" t="s">
        <v>31</v>
      </c>
    </row>
    <row r="7" spans="1:24" ht="153" customHeight="1" x14ac:dyDescent="0.3">
      <c r="A7" s="13" t="s">
        <v>28</v>
      </c>
      <c r="B7" s="13" t="s">
        <v>29</v>
      </c>
      <c r="C7" s="22" t="s">
        <v>41</v>
      </c>
      <c r="D7" s="14" t="s">
        <v>42</v>
      </c>
      <c r="E7" s="14" t="s">
        <v>43</v>
      </c>
      <c r="F7" s="14" t="s">
        <v>241</v>
      </c>
      <c r="G7" s="2" t="s">
        <v>44</v>
      </c>
      <c r="H7" s="11" t="s">
        <v>239</v>
      </c>
      <c r="I7" s="11" t="s">
        <v>239</v>
      </c>
      <c r="J7" s="11" t="s">
        <v>239</v>
      </c>
      <c r="K7" s="2" t="s">
        <v>36</v>
      </c>
      <c r="L7" s="2" t="s">
        <v>36</v>
      </c>
      <c r="M7" s="2" t="s">
        <v>45</v>
      </c>
      <c r="N7" s="2"/>
      <c r="O7" s="2"/>
      <c r="P7" s="2" t="s">
        <v>239</v>
      </c>
      <c r="Q7" s="2" t="s">
        <v>263</v>
      </c>
      <c r="R7" s="2" t="s">
        <v>263</v>
      </c>
      <c r="S7" s="2" t="s">
        <v>263</v>
      </c>
      <c r="T7" s="2" t="s">
        <v>38</v>
      </c>
      <c r="U7" s="2" t="s">
        <v>46</v>
      </c>
      <c r="V7" s="2" t="s">
        <v>40</v>
      </c>
      <c r="W7" s="2"/>
      <c r="X7" s="14" t="s">
        <v>42</v>
      </c>
    </row>
    <row r="8" spans="1:24" ht="100.5" customHeight="1" x14ac:dyDescent="0.3">
      <c r="A8" s="13" t="s">
        <v>28</v>
      </c>
      <c r="B8" s="13" t="s">
        <v>29</v>
      </c>
      <c r="C8" s="22" t="s">
        <v>47</v>
      </c>
      <c r="D8" s="14" t="s">
        <v>48</v>
      </c>
      <c r="E8" s="14" t="s">
        <v>49</v>
      </c>
      <c r="F8" s="14" t="s">
        <v>241</v>
      </c>
      <c r="G8" s="14" t="s">
        <v>50</v>
      </c>
      <c r="H8" s="11" t="s">
        <v>239</v>
      </c>
      <c r="I8" s="11" t="s">
        <v>239</v>
      </c>
      <c r="J8" s="11" t="s">
        <v>239</v>
      </c>
      <c r="K8" s="2" t="s">
        <v>36</v>
      </c>
      <c r="L8" s="2" t="s">
        <v>36</v>
      </c>
      <c r="M8" s="2" t="s">
        <v>45</v>
      </c>
      <c r="N8" s="2"/>
      <c r="O8" s="2"/>
      <c r="P8" s="2" t="s">
        <v>239</v>
      </c>
      <c r="Q8" s="2" t="s">
        <v>264</v>
      </c>
      <c r="R8" s="2" t="s">
        <v>264</v>
      </c>
      <c r="S8" s="2" t="s">
        <v>264</v>
      </c>
      <c r="T8" s="2" t="s">
        <v>51</v>
      </c>
      <c r="U8" s="2" t="s">
        <v>46</v>
      </c>
      <c r="V8" s="2" t="s">
        <v>40</v>
      </c>
      <c r="W8" s="2"/>
      <c r="X8" s="14" t="s">
        <v>48</v>
      </c>
    </row>
    <row r="9" spans="1:24" ht="137.25" customHeight="1" x14ac:dyDescent="0.3">
      <c r="A9" s="13" t="s">
        <v>28</v>
      </c>
      <c r="B9" s="13" t="s">
        <v>29</v>
      </c>
      <c r="C9" s="20" t="s">
        <v>52</v>
      </c>
      <c r="D9" s="21" t="s">
        <v>53</v>
      </c>
      <c r="E9" s="21" t="s">
        <v>54</v>
      </c>
      <c r="F9" s="2" t="s">
        <v>238</v>
      </c>
      <c r="G9" s="2" t="s">
        <v>55</v>
      </c>
      <c r="H9" s="2" t="s">
        <v>56</v>
      </c>
      <c r="I9" s="11" t="s">
        <v>239</v>
      </c>
      <c r="J9" s="11" t="s">
        <v>239</v>
      </c>
      <c r="K9" s="2" t="s">
        <v>57</v>
      </c>
      <c r="L9" s="2" t="s">
        <v>57</v>
      </c>
      <c r="M9" s="2" t="s">
        <v>45</v>
      </c>
      <c r="N9" s="2"/>
      <c r="O9" s="25"/>
      <c r="P9" s="2" t="s">
        <v>239</v>
      </c>
      <c r="Q9" s="2" t="s">
        <v>75</v>
      </c>
      <c r="R9" s="2" t="s">
        <v>75</v>
      </c>
      <c r="S9" s="2" t="s">
        <v>75</v>
      </c>
      <c r="T9" s="2" t="s">
        <v>58</v>
      </c>
      <c r="U9" s="2" t="s">
        <v>59</v>
      </c>
      <c r="V9" s="2" t="s">
        <v>40</v>
      </c>
      <c r="W9" s="2"/>
      <c r="X9" s="2" t="s">
        <v>60</v>
      </c>
    </row>
    <row r="10" spans="1:24" ht="129" customHeight="1" x14ac:dyDescent="0.3">
      <c r="A10" s="22" t="s">
        <v>28</v>
      </c>
      <c r="B10" s="22" t="s">
        <v>29</v>
      </c>
      <c r="C10" s="22" t="s">
        <v>61</v>
      </c>
      <c r="D10" s="2" t="s">
        <v>62</v>
      </c>
      <c r="E10" s="2" t="s">
        <v>63</v>
      </c>
      <c r="F10" s="14" t="s">
        <v>241</v>
      </c>
      <c r="G10" s="2" t="s">
        <v>65</v>
      </c>
      <c r="H10" s="2" t="s">
        <v>66</v>
      </c>
      <c r="I10" s="11" t="s">
        <v>239</v>
      </c>
      <c r="J10" s="2" t="s">
        <v>64</v>
      </c>
      <c r="K10" s="2" t="s">
        <v>57</v>
      </c>
      <c r="L10" s="2" t="s">
        <v>57</v>
      </c>
      <c r="M10" s="2" t="s">
        <v>37</v>
      </c>
      <c r="N10" s="2"/>
      <c r="O10" s="2"/>
      <c r="P10" s="2" t="s">
        <v>239</v>
      </c>
      <c r="Q10" s="2" t="s">
        <v>231</v>
      </c>
      <c r="R10" s="2" t="s">
        <v>231</v>
      </c>
      <c r="S10" s="2" t="s">
        <v>231</v>
      </c>
      <c r="T10" s="2" t="s">
        <v>38</v>
      </c>
      <c r="U10" s="2" t="s">
        <v>67</v>
      </c>
      <c r="V10" s="2" t="s">
        <v>40</v>
      </c>
      <c r="W10" s="2"/>
      <c r="X10" s="2" t="s">
        <v>68</v>
      </c>
    </row>
    <row r="11" spans="1:24" ht="136.5" customHeight="1" x14ac:dyDescent="0.3">
      <c r="A11" s="20" t="s">
        <v>28</v>
      </c>
      <c r="B11" s="20" t="s">
        <v>29</v>
      </c>
      <c r="C11" s="20" t="s">
        <v>69</v>
      </c>
      <c r="D11" s="21" t="s">
        <v>70</v>
      </c>
      <c r="E11" s="21" t="s">
        <v>71</v>
      </c>
      <c r="F11" s="2" t="s">
        <v>238</v>
      </c>
      <c r="G11" s="2" t="s">
        <v>71</v>
      </c>
      <c r="H11" s="2" t="s">
        <v>259</v>
      </c>
      <c r="I11" s="11" t="s">
        <v>72</v>
      </c>
      <c r="J11" s="2" t="s">
        <v>73</v>
      </c>
      <c r="K11" s="2" t="s">
        <v>36</v>
      </c>
      <c r="L11" s="2" t="s">
        <v>36</v>
      </c>
      <c r="M11" s="2" t="s">
        <v>74</v>
      </c>
      <c r="N11" s="2"/>
      <c r="O11" s="2"/>
      <c r="P11" s="2" t="s">
        <v>239</v>
      </c>
      <c r="Q11" s="2" t="s">
        <v>75</v>
      </c>
      <c r="R11" s="2" t="s">
        <v>75</v>
      </c>
      <c r="S11" s="2" t="s">
        <v>75</v>
      </c>
      <c r="T11" s="2" t="s">
        <v>58</v>
      </c>
      <c r="U11" s="2" t="s">
        <v>67</v>
      </c>
      <c r="V11" s="2" t="s">
        <v>76</v>
      </c>
      <c r="W11" s="2" t="s">
        <v>77</v>
      </c>
      <c r="X11" s="2" t="s">
        <v>60</v>
      </c>
    </row>
    <row r="12" spans="1:24" ht="111.75" customHeight="1" x14ac:dyDescent="0.3">
      <c r="A12" s="13" t="s">
        <v>28</v>
      </c>
      <c r="B12" s="13" t="s">
        <v>29</v>
      </c>
      <c r="C12" s="23" t="s">
        <v>78</v>
      </c>
      <c r="D12" s="51" t="s">
        <v>296</v>
      </c>
      <c r="E12" s="51" t="s">
        <v>297</v>
      </c>
      <c r="F12" s="14" t="s">
        <v>238</v>
      </c>
      <c r="G12" s="51" t="s">
        <v>298</v>
      </c>
      <c r="H12" s="51" t="s">
        <v>299</v>
      </c>
      <c r="I12" s="52" t="s">
        <v>80</v>
      </c>
      <c r="J12" s="51" t="s">
        <v>35</v>
      </c>
      <c r="K12" s="51" t="s">
        <v>36</v>
      </c>
      <c r="L12" s="51" t="s">
        <v>36</v>
      </c>
      <c r="M12" s="51" t="s">
        <v>81</v>
      </c>
      <c r="N12" s="51" t="s">
        <v>79</v>
      </c>
      <c r="O12" s="51" t="s">
        <v>79</v>
      </c>
      <c r="P12" s="14" t="s">
        <v>239</v>
      </c>
      <c r="Q12" s="51" t="s">
        <v>75</v>
      </c>
      <c r="R12" s="51" t="s">
        <v>75</v>
      </c>
      <c r="S12" s="51" t="s">
        <v>75</v>
      </c>
      <c r="T12" s="51" t="s">
        <v>38</v>
      </c>
      <c r="U12" s="51" t="s">
        <v>82</v>
      </c>
      <c r="V12" s="51" t="s">
        <v>40</v>
      </c>
      <c r="W12" s="51" t="s">
        <v>79</v>
      </c>
      <c r="X12" s="51" t="s">
        <v>300</v>
      </c>
    </row>
    <row r="13" spans="1:24" ht="409.5" customHeight="1" x14ac:dyDescent="0.3">
      <c r="A13" s="13" t="s">
        <v>28</v>
      </c>
      <c r="B13" s="13" t="s">
        <v>83</v>
      </c>
      <c r="C13" s="13" t="s">
        <v>84</v>
      </c>
      <c r="D13" s="33" t="s">
        <v>85</v>
      </c>
      <c r="E13" s="32" t="s">
        <v>86</v>
      </c>
      <c r="F13" s="14" t="s">
        <v>87</v>
      </c>
      <c r="G13" s="34" t="s">
        <v>88</v>
      </c>
      <c r="H13" s="34" t="s">
        <v>89</v>
      </c>
      <c r="I13" s="35" t="s">
        <v>90</v>
      </c>
      <c r="J13" s="34" t="s">
        <v>35</v>
      </c>
      <c r="K13" s="2" t="s">
        <v>36</v>
      </c>
      <c r="L13" s="2" t="s">
        <v>36</v>
      </c>
      <c r="M13" s="2" t="s">
        <v>91</v>
      </c>
      <c r="N13" s="25">
        <v>45261</v>
      </c>
      <c r="O13" s="25">
        <v>47088</v>
      </c>
      <c r="P13" s="2" t="s">
        <v>239</v>
      </c>
      <c r="Q13" s="36" t="s">
        <v>92</v>
      </c>
      <c r="R13" s="35" t="s">
        <v>93</v>
      </c>
      <c r="S13" s="35" t="s">
        <v>94</v>
      </c>
      <c r="T13" s="14" t="s">
        <v>95</v>
      </c>
      <c r="U13" s="2" t="s">
        <v>96</v>
      </c>
      <c r="V13" s="2" t="s">
        <v>77</v>
      </c>
      <c r="W13" s="2" t="s">
        <v>77</v>
      </c>
      <c r="X13" s="33" t="s">
        <v>97</v>
      </c>
    </row>
    <row r="14" spans="1:24" ht="186.75" customHeight="1" x14ac:dyDescent="0.3">
      <c r="A14" s="13" t="s">
        <v>28</v>
      </c>
      <c r="B14" s="13" t="s">
        <v>83</v>
      </c>
      <c r="C14" s="13" t="s">
        <v>98</v>
      </c>
      <c r="D14" s="2" t="s">
        <v>99</v>
      </c>
      <c r="E14" s="2" t="s">
        <v>100</v>
      </c>
      <c r="F14" s="2" t="s">
        <v>101</v>
      </c>
      <c r="G14" s="3" t="s">
        <v>275</v>
      </c>
      <c r="H14" s="2" t="s">
        <v>102</v>
      </c>
      <c r="I14" s="26">
        <v>36240</v>
      </c>
      <c r="J14" s="2" t="s">
        <v>35</v>
      </c>
      <c r="K14" s="2" t="s">
        <v>36</v>
      </c>
      <c r="L14" s="2" t="s">
        <v>36</v>
      </c>
      <c r="M14" s="2" t="s">
        <v>37</v>
      </c>
      <c r="N14" s="2" t="s">
        <v>103</v>
      </c>
      <c r="O14" s="25" t="s">
        <v>103</v>
      </c>
      <c r="P14" s="26" t="s">
        <v>104</v>
      </c>
      <c r="Q14" s="26" t="s">
        <v>104</v>
      </c>
      <c r="R14" s="26" t="s">
        <v>104</v>
      </c>
      <c r="S14" s="26" t="s">
        <v>104</v>
      </c>
      <c r="T14" s="2" t="s">
        <v>95</v>
      </c>
      <c r="U14" s="2" t="s">
        <v>96</v>
      </c>
      <c r="V14" s="2" t="s">
        <v>77</v>
      </c>
      <c r="W14" s="2" t="s">
        <v>77</v>
      </c>
      <c r="X14" s="14" t="s">
        <v>105</v>
      </c>
    </row>
    <row r="15" spans="1:24" ht="130.5" customHeight="1" x14ac:dyDescent="0.3">
      <c r="A15" s="29" t="s">
        <v>28</v>
      </c>
      <c r="B15" s="29" t="s">
        <v>83</v>
      </c>
      <c r="C15" s="29" t="s">
        <v>106</v>
      </c>
      <c r="D15" s="30" t="s">
        <v>107</v>
      </c>
      <c r="E15" s="30" t="s">
        <v>108</v>
      </c>
      <c r="F15" s="3" t="s">
        <v>109</v>
      </c>
      <c r="G15" s="2" t="s">
        <v>110</v>
      </c>
      <c r="H15" s="2" t="s">
        <v>111</v>
      </c>
      <c r="I15" s="26">
        <f>300*100000</f>
        <v>30000000</v>
      </c>
      <c r="J15" s="2" t="s">
        <v>112</v>
      </c>
      <c r="K15" s="2" t="s">
        <v>36</v>
      </c>
      <c r="L15" s="2" t="s">
        <v>36</v>
      </c>
      <c r="M15" s="2" t="s">
        <v>37</v>
      </c>
      <c r="N15" s="2"/>
      <c r="O15" s="25"/>
      <c r="P15" s="26" t="s">
        <v>113</v>
      </c>
      <c r="Q15" s="26" t="s">
        <v>114</v>
      </c>
      <c r="R15" s="26" t="s">
        <v>115</v>
      </c>
      <c r="S15" s="26" t="s">
        <v>115</v>
      </c>
      <c r="T15" s="2" t="s">
        <v>116</v>
      </c>
      <c r="U15" s="2"/>
      <c r="V15" s="2" t="s">
        <v>117</v>
      </c>
      <c r="W15" s="2"/>
      <c r="X15" s="14"/>
    </row>
    <row r="16" spans="1:24" ht="237.6" customHeight="1" x14ac:dyDescent="0.3">
      <c r="A16" s="29" t="s">
        <v>28</v>
      </c>
      <c r="B16" s="29" t="s">
        <v>83</v>
      </c>
      <c r="C16" s="29" t="s">
        <v>106</v>
      </c>
      <c r="D16" s="30" t="s">
        <v>107</v>
      </c>
      <c r="E16" s="30" t="s">
        <v>108</v>
      </c>
      <c r="F16" s="3" t="s">
        <v>109</v>
      </c>
      <c r="G16" s="3" t="s">
        <v>118</v>
      </c>
      <c r="H16" s="3" t="s">
        <v>119</v>
      </c>
      <c r="I16" s="11" t="s">
        <v>239</v>
      </c>
      <c r="J16" s="3" t="s">
        <v>120</v>
      </c>
      <c r="K16" s="3" t="s">
        <v>36</v>
      </c>
      <c r="L16" s="3" t="s">
        <v>36</v>
      </c>
      <c r="M16" s="3" t="s">
        <v>37</v>
      </c>
      <c r="N16" s="3" t="s">
        <v>103</v>
      </c>
      <c r="O16" s="3"/>
      <c r="P16" s="2" t="s">
        <v>121</v>
      </c>
      <c r="Q16" s="2" t="s">
        <v>121</v>
      </c>
      <c r="R16" s="2" t="s">
        <v>121</v>
      </c>
      <c r="S16" s="2" t="s">
        <v>121</v>
      </c>
      <c r="T16" s="2" t="s">
        <v>95</v>
      </c>
      <c r="U16" s="2" t="s">
        <v>96</v>
      </c>
      <c r="V16" s="2" t="s">
        <v>77</v>
      </c>
      <c r="W16" s="2"/>
      <c r="X16" s="3" t="s">
        <v>122</v>
      </c>
    </row>
    <row r="17" spans="1:24" ht="157.5" customHeight="1" x14ac:dyDescent="0.3">
      <c r="A17" s="13" t="s">
        <v>28</v>
      </c>
      <c r="B17" s="13" t="s">
        <v>123</v>
      </c>
      <c r="C17" s="13" t="s">
        <v>124</v>
      </c>
      <c r="D17" s="37" t="s">
        <v>280</v>
      </c>
      <c r="E17" s="37" t="s">
        <v>279</v>
      </c>
      <c r="F17" s="37" t="s">
        <v>101</v>
      </c>
      <c r="G17" s="49" t="s">
        <v>276</v>
      </c>
      <c r="H17" s="49" t="s">
        <v>277</v>
      </c>
      <c r="I17" s="38" t="s">
        <v>130</v>
      </c>
      <c r="J17" s="37" t="s">
        <v>35</v>
      </c>
      <c r="K17" s="37" t="s">
        <v>36</v>
      </c>
      <c r="L17" s="37" t="s">
        <v>36</v>
      </c>
      <c r="M17" s="37" t="s">
        <v>37</v>
      </c>
      <c r="N17" s="37" t="s">
        <v>103</v>
      </c>
      <c r="O17" s="37" t="s">
        <v>103</v>
      </c>
      <c r="P17" s="38" t="s">
        <v>281</v>
      </c>
      <c r="Q17" s="38" t="s">
        <v>282</v>
      </c>
      <c r="R17" s="38" t="s">
        <v>283</v>
      </c>
      <c r="S17" s="38" t="s">
        <v>281</v>
      </c>
      <c r="T17" s="2" t="s">
        <v>95</v>
      </c>
      <c r="U17" s="2" t="s">
        <v>125</v>
      </c>
      <c r="V17" s="2" t="s">
        <v>77</v>
      </c>
      <c r="W17" s="2" t="s">
        <v>77</v>
      </c>
      <c r="X17" s="2" t="s">
        <v>278</v>
      </c>
    </row>
    <row r="18" spans="1:24" ht="157.5" customHeight="1" x14ac:dyDescent="0.3">
      <c r="A18" s="22" t="s">
        <v>28</v>
      </c>
      <c r="B18" s="22" t="s">
        <v>123</v>
      </c>
      <c r="C18" s="22" t="s">
        <v>126</v>
      </c>
      <c r="D18" s="14" t="s">
        <v>127</v>
      </c>
      <c r="E18" s="4" t="s">
        <v>128</v>
      </c>
      <c r="F18" s="2" t="s">
        <v>129</v>
      </c>
      <c r="G18" s="2" t="s">
        <v>284</v>
      </c>
      <c r="H18" s="2" t="s">
        <v>285</v>
      </c>
      <c r="I18" s="11" t="s">
        <v>130</v>
      </c>
      <c r="J18" s="2" t="s">
        <v>130</v>
      </c>
      <c r="K18" s="2" t="s">
        <v>36</v>
      </c>
      <c r="L18" s="2" t="s">
        <v>36</v>
      </c>
      <c r="M18" s="2" t="s">
        <v>37</v>
      </c>
      <c r="N18" s="2">
        <v>2023</v>
      </c>
      <c r="O18" s="2">
        <v>2026</v>
      </c>
      <c r="P18" s="2" t="s">
        <v>239</v>
      </c>
      <c r="Q18" s="2" t="s">
        <v>287</v>
      </c>
      <c r="R18" s="2" t="s">
        <v>286</v>
      </c>
      <c r="S18" s="2" t="s">
        <v>239</v>
      </c>
      <c r="T18" s="3" t="s">
        <v>95</v>
      </c>
      <c r="U18" s="2" t="s">
        <v>125</v>
      </c>
      <c r="V18" s="2" t="s">
        <v>76</v>
      </c>
      <c r="W18" s="2"/>
      <c r="X18" s="3" t="s">
        <v>131</v>
      </c>
    </row>
    <row r="19" spans="1:24" ht="408" customHeight="1" x14ac:dyDescent="0.3">
      <c r="A19" s="13" t="s">
        <v>28</v>
      </c>
      <c r="B19" s="13" t="s">
        <v>123</v>
      </c>
      <c r="C19" s="13" t="s">
        <v>132</v>
      </c>
      <c r="D19" s="14" t="s">
        <v>288</v>
      </c>
      <c r="E19" s="2" t="s">
        <v>133</v>
      </c>
      <c r="F19" s="2" t="s">
        <v>129</v>
      </c>
      <c r="G19" s="50" t="s">
        <v>290</v>
      </c>
      <c r="H19" s="3" t="s">
        <v>289</v>
      </c>
      <c r="I19" s="11" t="s">
        <v>130</v>
      </c>
      <c r="J19" s="2" t="s">
        <v>35</v>
      </c>
      <c r="K19" s="2" t="s">
        <v>36</v>
      </c>
      <c r="L19" s="2" t="s">
        <v>36</v>
      </c>
      <c r="M19" s="2" t="s">
        <v>134</v>
      </c>
      <c r="N19" s="2">
        <v>2023</v>
      </c>
      <c r="O19" s="2">
        <v>2028</v>
      </c>
      <c r="P19" s="2" t="s">
        <v>239</v>
      </c>
      <c r="Q19" s="2" t="s">
        <v>291</v>
      </c>
      <c r="R19" s="2" t="s">
        <v>240</v>
      </c>
      <c r="S19" s="2" t="s">
        <v>240</v>
      </c>
      <c r="T19" s="3" t="s">
        <v>95</v>
      </c>
      <c r="U19" s="2" t="s">
        <v>125</v>
      </c>
      <c r="V19" s="3" t="s">
        <v>77</v>
      </c>
      <c r="W19" s="3" t="s">
        <v>77</v>
      </c>
      <c r="X19" s="2" t="s">
        <v>135</v>
      </c>
    </row>
    <row r="20" spans="1:24" ht="176.25" customHeight="1" x14ac:dyDescent="0.3">
      <c r="A20" s="13" t="s">
        <v>28</v>
      </c>
      <c r="B20" s="13" t="s">
        <v>136</v>
      </c>
      <c r="C20" s="13" t="s">
        <v>137</v>
      </c>
      <c r="D20" s="14" t="s">
        <v>138</v>
      </c>
      <c r="E20" s="14" t="s">
        <v>239</v>
      </c>
      <c r="F20" s="14" t="s">
        <v>139</v>
      </c>
      <c r="G20" s="2" t="s">
        <v>140</v>
      </c>
      <c r="H20" s="2" t="s">
        <v>239</v>
      </c>
      <c r="I20" s="11">
        <v>2993145.5</v>
      </c>
      <c r="J20" s="2" t="s">
        <v>35</v>
      </c>
      <c r="K20" s="2" t="s">
        <v>36</v>
      </c>
      <c r="L20" s="2" t="s">
        <v>36</v>
      </c>
      <c r="M20" s="2" t="s">
        <v>45</v>
      </c>
      <c r="N20" s="2"/>
      <c r="O20" s="2"/>
      <c r="P20" s="2" t="s">
        <v>141</v>
      </c>
      <c r="Q20" s="2" t="s">
        <v>142</v>
      </c>
      <c r="R20" s="2" t="s">
        <v>143</v>
      </c>
      <c r="S20" s="2" t="s">
        <v>143</v>
      </c>
      <c r="T20" s="2" t="s">
        <v>38</v>
      </c>
      <c r="U20" s="2" t="s">
        <v>144</v>
      </c>
      <c r="V20" s="2" t="s">
        <v>40</v>
      </c>
      <c r="W20" s="2"/>
      <c r="X20" s="14" t="s">
        <v>145</v>
      </c>
    </row>
    <row r="21" spans="1:24" ht="176.25" customHeight="1" x14ac:dyDescent="0.3">
      <c r="A21" s="13" t="s">
        <v>28</v>
      </c>
      <c r="B21" s="13" t="s">
        <v>146</v>
      </c>
      <c r="C21" s="13" t="s">
        <v>147</v>
      </c>
      <c r="D21" s="14" t="s">
        <v>148</v>
      </c>
      <c r="E21" s="14" t="s">
        <v>149</v>
      </c>
      <c r="F21" s="37" t="s">
        <v>101</v>
      </c>
      <c r="G21" s="14" t="s">
        <v>239</v>
      </c>
      <c r="H21" s="14" t="s">
        <v>239</v>
      </c>
      <c r="I21" s="19" t="s">
        <v>130</v>
      </c>
      <c r="J21" s="14" t="s">
        <v>160</v>
      </c>
      <c r="K21" s="14" t="s">
        <v>36</v>
      </c>
      <c r="L21" s="14" t="s">
        <v>36</v>
      </c>
      <c r="M21" s="14"/>
      <c r="N21" s="14"/>
      <c r="O21" s="14"/>
      <c r="P21" s="2" t="s">
        <v>239</v>
      </c>
      <c r="Q21" s="14" t="s">
        <v>232</v>
      </c>
      <c r="R21" s="14" t="s">
        <v>233</v>
      </c>
      <c r="S21" s="14" t="s">
        <v>233</v>
      </c>
      <c r="T21" s="14" t="s">
        <v>150</v>
      </c>
      <c r="U21" s="14" t="s">
        <v>151</v>
      </c>
      <c r="V21" s="14" t="s">
        <v>152</v>
      </c>
      <c r="W21" s="14"/>
      <c r="X21" s="14" t="s">
        <v>153</v>
      </c>
    </row>
    <row r="22" spans="1:24" ht="176.25" customHeight="1" x14ac:dyDescent="0.3">
      <c r="A22" s="13" t="s">
        <v>28</v>
      </c>
      <c r="B22" s="13" t="s">
        <v>146</v>
      </c>
      <c r="C22" s="13" t="s">
        <v>147</v>
      </c>
      <c r="D22" s="14" t="s">
        <v>154</v>
      </c>
      <c r="E22" s="14" t="s">
        <v>155</v>
      </c>
      <c r="F22" s="37" t="s">
        <v>101</v>
      </c>
      <c r="G22" s="14" t="s">
        <v>239</v>
      </c>
      <c r="H22" s="14" t="s">
        <v>239</v>
      </c>
      <c r="I22" s="19">
        <v>503879</v>
      </c>
      <c r="J22" s="14" t="s">
        <v>35</v>
      </c>
      <c r="K22" s="14" t="s">
        <v>57</v>
      </c>
      <c r="L22" s="14" t="s">
        <v>57</v>
      </c>
      <c r="M22" s="14" t="s">
        <v>134</v>
      </c>
      <c r="N22" s="14"/>
      <c r="O22" s="14"/>
      <c r="P22" s="2" t="s">
        <v>235</v>
      </c>
      <c r="Q22" s="14" t="s">
        <v>234</v>
      </c>
      <c r="R22" s="2" t="s">
        <v>239</v>
      </c>
      <c r="S22" s="2" t="s">
        <v>239</v>
      </c>
      <c r="T22" s="14" t="s">
        <v>150</v>
      </c>
      <c r="U22" s="14" t="s">
        <v>151</v>
      </c>
      <c r="V22" s="14" t="s">
        <v>77</v>
      </c>
      <c r="W22" s="14"/>
      <c r="X22" s="14" t="s">
        <v>156</v>
      </c>
    </row>
    <row r="23" spans="1:24" ht="176.25" customHeight="1" x14ac:dyDescent="0.3">
      <c r="A23" s="22" t="s">
        <v>28</v>
      </c>
      <c r="B23" s="22" t="s">
        <v>146</v>
      </c>
      <c r="C23" s="22" t="s">
        <v>223</v>
      </c>
      <c r="D23" s="2" t="s">
        <v>224</v>
      </c>
      <c r="E23" s="2" t="s">
        <v>225</v>
      </c>
      <c r="F23" s="37" t="s">
        <v>101</v>
      </c>
      <c r="G23" s="14" t="s">
        <v>239</v>
      </c>
      <c r="H23" s="14" t="s">
        <v>239</v>
      </c>
      <c r="I23" s="19" t="s">
        <v>130</v>
      </c>
      <c r="J23" s="14" t="s">
        <v>160</v>
      </c>
      <c r="K23" s="14" t="s">
        <v>36</v>
      </c>
      <c r="L23" s="14" t="s">
        <v>36</v>
      </c>
      <c r="M23" s="14" t="s">
        <v>134</v>
      </c>
      <c r="N23" s="14"/>
      <c r="O23" s="14"/>
      <c r="P23" s="2" t="s">
        <v>239</v>
      </c>
      <c r="Q23" s="14" t="s">
        <v>261</v>
      </c>
      <c r="R23" s="14" t="s">
        <v>236</v>
      </c>
      <c r="S23" s="14" t="s">
        <v>237</v>
      </c>
      <c r="T23" s="14"/>
      <c r="U23" s="14" t="s">
        <v>161</v>
      </c>
      <c r="V23" s="14"/>
      <c r="W23" s="14"/>
      <c r="X23" s="14" t="s">
        <v>226</v>
      </c>
    </row>
    <row r="24" spans="1:24" ht="176.25" customHeight="1" x14ac:dyDescent="0.3">
      <c r="A24" s="13" t="s">
        <v>28</v>
      </c>
      <c r="B24" s="22" t="s">
        <v>29</v>
      </c>
      <c r="C24" s="13" t="s">
        <v>222</v>
      </c>
      <c r="D24" s="14" t="s">
        <v>157</v>
      </c>
      <c r="E24" s="14" t="s">
        <v>158</v>
      </c>
      <c r="F24" s="37" t="s">
        <v>101</v>
      </c>
      <c r="G24" s="14" t="s">
        <v>159</v>
      </c>
      <c r="H24" s="14" t="s">
        <v>159</v>
      </c>
      <c r="I24" s="19">
        <v>1200000</v>
      </c>
      <c r="J24" s="14" t="s">
        <v>160</v>
      </c>
      <c r="K24" s="14" t="s">
        <v>36</v>
      </c>
      <c r="L24" s="14" t="s">
        <v>36</v>
      </c>
      <c r="M24" s="14" t="s">
        <v>134</v>
      </c>
      <c r="N24" s="14"/>
      <c r="O24" s="14"/>
      <c r="P24" s="2" t="s">
        <v>242</v>
      </c>
      <c r="Q24" s="14" t="s">
        <v>243</v>
      </c>
      <c r="R24" s="14" t="s">
        <v>244</v>
      </c>
      <c r="S24" s="14" t="s">
        <v>239</v>
      </c>
      <c r="T24" s="14" t="s">
        <v>38</v>
      </c>
      <c r="U24" s="14" t="s">
        <v>161</v>
      </c>
      <c r="V24" s="14" t="s">
        <v>40</v>
      </c>
      <c r="W24" s="14"/>
      <c r="X24" s="18" t="s">
        <v>162</v>
      </c>
    </row>
    <row r="25" spans="1:24" ht="176.25" customHeight="1" x14ac:dyDescent="0.3">
      <c r="A25" s="13" t="s">
        <v>28</v>
      </c>
      <c r="B25" s="22" t="s">
        <v>29</v>
      </c>
      <c r="C25" s="13" t="s">
        <v>222</v>
      </c>
      <c r="D25" s="14" t="s">
        <v>157</v>
      </c>
      <c r="E25" s="14" t="s">
        <v>247</v>
      </c>
      <c r="F25" s="37" t="s">
        <v>101</v>
      </c>
      <c r="G25" s="14" t="s">
        <v>163</v>
      </c>
      <c r="H25" s="14" t="s">
        <v>159</v>
      </c>
      <c r="I25" s="19" t="s">
        <v>130</v>
      </c>
      <c r="J25" s="14" t="s">
        <v>35</v>
      </c>
      <c r="K25" s="14" t="s">
        <v>36</v>
      </c>
      <c r="L25" s="14" t="s">
        <v>36</v>
      </c>
      <c r="M25" s="14" t="s">
        <v>134</v>
      </c>
      <c r="N25" s="14"/>
      <c r="O25" s="14"/>
      <c r="P25" s="14" t="s">
        <v>239</v>
      </c>
      <c r="Q25" s="2" t="s">
        <v>245</v>
      </c>
      <c r="R25" s="14" t="s">
        <v>246</v>
      </c>
      <c r="S25" s="14" t="s">
        <v>244</v>
      </c>
      <c r="T25" s="14" t="s">
        <v>38</v>
      </c>
      <c r="U25" s="14" t="s">
        <v>161</v>
      </c>
      <c r="V25" s="14" t="s">
        <v>40</v>
      </c>
      <c r="W25" s="14"/>
      <c r="X25" s="18" t="s">
        <v>162</v>
      </c>
    </row>
    <row r="26" spans="1:24" ht="176.25" customHeight="1" x14ac:dyDescent="0.3">
      <c r="A26" s="13" t="s">
        <v>28</v>
      </c>
      <c r="B26" s="22" t="s">
        <v>29</v>
      </c>
      <c r="C26" s="13" t="s">
        <v>222</v>
      </c>
      <c r="D26" s="14" t="s">
        <v>157</v>
      </c>
      <c r="E26" s="14" t="s">
        <v>248</v>
      </c>
      <c r="F26" s="37" t="s">
        <v>101</v>
      </c>
      <c r="G26" s="14" t="s">
        <v>164</v>
      </c>
      <c r="H26" s="14" t="s">
        <v>165</v>
      </c>
      <c r="I26" s="19">
        <v>1000000</v>
      </c>
      <c r="J26" s="14" t="s">
        <v>166</v>
      </c>
      <c r="K26" s="14" t="s">
        <v>36</v>
      </c>
      <c r="L26" s="14" t="s">
        <v>36</v>
      </c>
      <c r="M26" s="14" t="s">
        <v>167</v>
      </c>
      <c r="N26" s="14"/>
      <c r="O26" s="14"/>
      <c r="P26" s="2" t="s">
        <v>239</v>
      </c>
      <c r="Q26" s="2" t="s">
        <v>249</v>
      </c>
      <c r="R26" s="14" t="s">
        <v>250</v>
      </c>
      <c r="S26" s="14" t="s">
        <v>244</v>
      </c>
      <c r="T26" s="14" t="s">
        <v>38</v>
      </c>
      <c r="U26" s="14" t="s">
        <v>161</v>
      </c>
      <c r="V26" s="14" t="s">
        <v>40</v>
      </c>
      <c r="W26" s="14"/>
      <c r="X26" s="18" t="s">
        <v>162</v>
      </c>
    </row>
    <row r="27" spans="1:24" ht="176.25" customHeight="1" x14ac:dyDescent="0.3">
      <c r="A27" s="13" t="s">
        <v>28</v>
      </c>
      <c r="B27" s="22" t="s">
        <v>29</v>
      </c>
      <c r="C27" s="13" t="s">
        <v>222</v>
      </c>
      <c r="D27" s="14" t="s">
        <v>168</v>
      </c>
      <c r="E27" s="14" t="s">
        <v>251</v>
      </c>
      <c r="F27" s="37" t="s">
        <v>101</v>
      </c>
      <c r="G27" s="14" t="s">
        <v>159</v>
      </c>
      <c r="H27" s="14" t="s">
        <v>239</v>
      </c>
      <c r="I27" s="19">
        <v>1500000</v>
      </c>
      <c r="J27" s="14" t="s">
        <v>160</v>
      </c>
      <c r="K27" s="14" t="s">
        <v>36</v>
      </c>
      <c r="L27" s="14" t="s">
        <v>36</v>
      </c>
      <c r="M27" s="14" t="s">
        <v>134</v>
      </c>
      <c r="N27" s="14"/>
      <c r="O27" s="14"/>
      <c r="P27" s="2" t="s">
        <v>252</v>
      </c>
      <c r="Q27" s="2" t="s">
        <v>253</v>
      </c>
      <c r="R27" s="2" t="s">
        <v>253</v>
      </c>
      <c r="S27" s="14" t="s">
        <v>254</v>
      </c>
      <c r="T27" s="14" t="s">
        <v>38</v>
      </c>
      <c r="U27" s="14" t="s">
        <v>161</v>
      </c>
      <c r="V27" s="14"/>
      <c r="W27" s="14" t="s">
        <v>40</v>
      </c>
      <c r="X27" s="18" t="s">
        <v>169</v>
      </c>
    </row>
    <row r="28" spans="1:24" ht="141" customHeight="1" x14ac:dyDescent="0.3">
      <c r="A28" s="13" t="s">
        <v>28</v>
      </c>
      <c r="B28" s="22" t="s">
        <v>123</v>
      </c>
      <c r="C28" s="22" t="s">
        <v>170</v>
      </c>
      <c r="D28" s="2" t="s">
        <v>171</v>
      </c>
      <c r="E28" s="14" t="s">
        <v>239</v>
      </c>
      <c r="F28" s="37" t="s">
        <v>101</v>
      </c>
      <c r="G28" s="2" t="s">
        <v>239</v>
      </c>
      <c r="H28" s="2" t="s">
        <v>239</v>
      </c>
      <c r="I28" s="11" t="s">
        <v>130</v>
      </c>
      <c r="J28" s="2" t="s">
        <v>35</v>
      </c>
      <c r="K28" s="2" t="s">
        <v>36</v>
      </c>
      <c r="L28" s="2" t="s">
        <v>36</v>
      </c>
      <c r="M28" s="2" t="s">
        <v>134</v>
      </c>
      <c r="N28" s="2"/>
      <c r="O28" s="2"/>
      <c r="P28" s="2" t="s">
        <v>239</v>
      </c>
      <c r="Q28" s="2" t="s">
        <v>255</v>
      </c>
      <c r="R28" s="2" t="s">
        <v>256</v>
      </c>
      <c r="S28" s="2" t="s">
        <v>256</v>
      </c>
      <c r="T28" s="2"/>
      <c r="U28" s="2" t="s">
        <v>161</v>
      </c>
      <c r="V28" s="2"/>
      <c r="W28" s="2"/>
      <c r="X28" s="14"/>
    </row>
    <row r="29" spans="1:24" ht="409.6" customHeight="1" x14ac:dyDescent="0.3">
      <c r="A29" s="13" t="s">
        <v>28</v>
      </c>
      <c r="B29" s="13" t="s">
        <v>123</v>
      </c>
      <c r="C29" s="13" t="s">
        <v>172</v>
      </c>
      <c r="D29" s="2" t="s">
        <v>292</v>
      </c>
      <c r="E29" s="2" t="s">
        <v>173</v>
      </c>
      <c r="F29" s="2" t="s">
        <v>174</v>
      </c>
      <c r="G29" s="45" t="s">
        <v>260</v>
      </c>
      <c r="H29" s="2" t="s">
        <v>293</v>
      </c>
      <c r="I29" s="11">
        <v>0</v>
      </c>
      <c r="J29" s="2" t="s">
        <v>35</v>
      </c>
      <c r="K29" s="2" t="s">
        <v>36</v>
      </c>
      <c r="L29" s="2" t="s">
        <v>36</v>
      </c>
      <c r="M29" s="2" t="s">
        <v>134</v>
      </c>
      <c r="N29" s="40">
        <v>43405</v>
      </c>
      <c r="O29" s="41" t="s">
        <v>103</v>
      </c>
      <c r="P29" s="2" t="s">
        <v>239</v>
      </c>
      <c r="Q29" s="41" t="s">
        <v>294</v>
      </c>
      <c r="R29" s="41" t="s">
        <v>257</v>
      </c>
      <c r="S29" s="41" t="s">
        <v>295</v>
      </c>
      <c r="T29" s="39" t="s">
        <v>95</v>
      </c>
      <c r="U29" s="41" t="s">
        <v>125</v>
      </c>
      <c r="V29" s="42" t="s">
        <v>77</v>
      </c>
      <c r="W29" s="42" t="s">
        <v>77</v>
      </c>
      <c r="X29" s="43" t="s">
        <v>175</v>
      </c>
    </row>
    <row r="30" spans="1:24" ht="185.25" customHeight="1" x14ac:dyDescent="0.3">
      <c r="A30" s="13" t="s">
        <v>28</v>
      </c>
      <c r="B30" s="22" t="s">
        <v>123</v>
      </c>
      <c r="C30" s="55" t="s">
        <v>307</v>
      </c>
      <c r="D30" s="56" t="s">
        <v>312</v>
      </c>
      <c r="E30" s="2" t="s">
        <v>308</v>
      </c>
      <c r="F30" s="37" t="s">
        <v>101</v>
      </c>
      <c r="G30" s="45" t="s">
        <v>309</v>
      </c>
      <c r="H30" s="45" t="s">
        <v>309</v>
      </c>
      <c r="I30" s="11">
        <v>0</v>
      </c>
      <c r="J30" s="2"/>
      <c r="K30" s="2" t="s">
        <v>36</v>
      </c>
      <c r="L30" s="2" t="s">
        <v>36</v>
      </c>
      <c r="M30" s="2"/>
      <c r="N30" s="40"/>
      <c r="O30" s="41"/>
      <c r="P30" s="2" t="s">
        <v>239</v>
      </c>
      <c r="Q30" s="41" t="s">
        <v>310</v>
      </c>
      <c r="R30" s="41" t="s">
        <v>311</v>
      </c>
      <c r="S30" s="41" t="s">
        <v>311</v>
      </c>
      <c r="T30" s="39"/>
      <c r="U30" s="41"/>
      <c r="V30" s="42"/>
      <c r="W30" s="42"/>
      <c r="X30" s="56" t="s">
        <v>312</v>
      </c>
    </row>
    <row r="31" spans="1:24" ht="265.5" customHeight="1" x14ac:dyDescent="0.3">
      <c r="A31" s="13" t="s">
        <v>28</v>
      </c>
      <c r="B31" s="13" t="s">
        <v>176</v>
      </c>
      <c r="C31" s="13" t="s">
        <v>177</v>
      </c>
      <c r="D31" s="14" t="s">
        <v>178</v>
      </c>
      <c r="E31" s="14" t="s">
        <v>239</v>
      </c>
      <c r="F31" s="14" t="s">
        <v>179</v>
      </c>
      <c r="G31" s="3" t="s">
        <v>180</v>
      </c>
      <c r="H31" s="3" t="s">
        <v>239</v>
      </c>
      <c r="I31" s="16">
        <v>8378706.8600000003</v>
      </c>
      <c r="J31" s="2" t="s">
        <v>35</v>
      </c>
      <c r="K31" s="3" t="s">
        <v>36</v>
      </c>
      <c r="L31" s="3" t="s">
        <v>36</v>
      </c>
      <c r="M31" s="3" t="s">
        <v>167</v>
      </c>
      <c r="N31" s="3"/>
      <c r="O31" s="3"/>
      <c r="P31" s="2" t="s">
        <v>239</v>
      </c>
      <c r="Q31" s="3" t="s">
        <v>258</v>
      </c>
      <c r="R31" s="3" t="s">
        <v>258</v>
      </c>
      <c r="S31" s="3" t="s">
        <v>258</v>
      </c>
      <c r="T31" s="3"/>
      <c r="U31" s="3" t="s">
        <v>151</v>
      </c>
      <c r="V31" s="3"/>
      <c r="W31" s="3"/>
      <c r="X31" s="14" t="s">
        <v>181</v>
      </c>
    </row>
    <row r="32" spans="1:24" ht="241.5" customHeight="1" x14ac:dyDescent="0.3">
      <c r="A32" s="13" t="s">
        <v>28</v>
      </c>
      <c r="B32" s="13" t="s">
        <v>136</v>
      </c>
      <c r="C32" s="13" t="s">
        <v>182</v>
      </c>
      <c r="D32" s="14" t="s">
        <v>183</v>
      </c>
      <c r="E32" s="27" t="s">
        <v>184</v>
      </c>
      <c r="F32" s="2" t="s">
        <v>238</v>
      </c>
      <c r="G32" s="3" t="s">
        <v>185</v>
      </c>
      <c r="H32" s="3" t="s">
        <v>186</v>
      </c>
      <c r="I32" s="11" t="s">
        <v>187</v>
      </c>
      <c r="J32" s="2" t="s">
        <v>35</v>
      </c>
      <c r="K32" s="3" t="s">
        <v>36</v>
      </c>
      <c r="L32" s="3" t="s">
        <v>36</v>
      </c>
      <c r="M32" s="3" t="s">
        <v>188</v>
      </c>
      <c r="N32" s="3" t="s">
        <v>189</v>
      </c>
      <c r="O32" s="28" t="s">
        <v>190</v>
      </c>
      <c r="P32" s="3" t="s">
        <v>191</v>
      </c>
      <c r="Q32" s="3" t="s">
        <v>192</v>
      </c>
      <c r="R32" s="3" t="s">
        <v>192</v>
      </c>
      <c r="S32" s="3" t="s">
        <v>192</v>
      </c>
      <c r="T32" s="3" t="s">
        <v>193</v>
      </c>
      <c r="U32" s="3" t="s">
        <v>194</v>
      </c>
      <c r="V32" s="3" t="s">
        <v>40</v>
      </c>
      <c r="W32" s="3" t="s">
        <v>40</v>
      </c>
      <c r="X32" s="2" t="s">
        <v>195</v>
      </c>
    </row>
    <row r="33" spans="1:24" ht="239.25" customHeight="1" x14ac:dyDescent="0.3">
      <c r="A33" s="22" t="s">
        <v>28</v>
      </c>
      <c r="B33" s="22" t="s">
        <v>196</v>
      </c>
      <c r="C33" s="22" t="s">
        <v>197</v>
      </c>
      <c r="D33" s="46" t="s">
        <v>265</v>
      </c>
      <c r="E33" s="47" t="s">
        <v>266</v>
      </c>
      <c r="F33" s="2" t="s">
        <v>238</v>
      </c>
      <c r="G33" s="46" t="s">
        <v>267</v>
      </c>
      <c r="H33" s="46" t="s">
        <v>268</v>
      </c>
      <c r="I33" s="11">
        <v>3000000</v>
      </c>
      <c r="J33" s="11" t="s">
        <v>35</v>
      </c>
      <c r="K33" s="2" t="s">
        <v>36</v>
      </c>
      <c r="L33" s="2" t="s">
        <v>36</v>
      </c>
      <c r="M33" s="2" t="s">
        <v>134</v>
      </c>
      <c r="N33" s="44">
        <v>44166</v>
      </c>
      <c r="O33" s="44">
        <v>45901</v>
      </c>
      <c r="P33" s="2" t="s">
        <v>269</v>
      </c>
      <c r="Q33" s="2" t="s">
        <v>269</v>
      </c>
      <c r="R33" s="2" t="s">
        <v>269</v>
      </c>
      <c r="S33" s="2" t="s">
        <v>239</v>
      </c>
      <c r="T33" s="2" t="s">
        <v>198</v>
      </c>
      <c r="U33" s="2" t="s">
        <v>199</v>
      </c>
      <c r="V33" s="2" t="s">
        <v>117</v>
      </c>
      <c r="W33" s="2" t="s">
        <v>117</v>
      </c>
      <c r="X33" s="48" t="s">
        <v>270</v>
      </c>
    </row>
    <row r="34" spans="1:24" ht="121.5" customHeight="1" x14ac:dyDescent="0.3">
      <c r="A34" s="13" t="s">
        <v>28</v>
      </c>
      <c r="B34" s="13" t="s">
        <v>196</v>
      </c>
      <c r="C34" s="13" t="s">
        <v>200</v>
      </c>
      <c r="D34" s="14" t="s">
        <v>201</v>
      </c>
      <c r="E34" s="14" t="s">
        <v>202</v>
      </c>
      <c r="F34" s="2" t="s">
        <v>238</v>
      </c>
      <c r="G34" s="2" t="s">
        <v>203</v>
      </c>
      <c r="H34" s="2" t="s">
        <v>204</v>
      </c>
      <c r="I34" s="16">
        <v>6538920</v>
      </c>
      <c r="J34" s="2" t="s">
        <v>35</v>
      </c>
      <c r="K34" s="2" t="s">
        <v>36</v>
      </c>
      <c r="L34" s="2" t="s">
        <v>36</v>
      </c>
      <c r="M34" s="2" t="s">
        <v>134</v>
      </c>
      <c r="N34" s="2">
        <v>2024</v>
      </c>
      <c r="O34" s="2">
        <v>2028</v>
      </c>
      <c r="P34" s="2" t="s">
        <v>205</v>
      </c>
      <c r="Q34" s="2" t="s">
        <v>206</v>
      </c>
      <c r="R34" s="2" t="s">
        <v>207</v>
      </c>
      <c r="S34" s="2" t="s">
        <v>208</v>
      </c>
      <c r="T34" s="2" t="s">
        <v>95</v>
      </c>
      <c r="U34" s="2" t="s">
        <v>199</v>
      </c>
      <c r="V34" s="2" t="s">
        <v>117</v>
      </c>
      <c r="W34" s="2" t="s">
        <v>117</v>
      </c>
      <c r="X34" s="14" t="s">
        <v>209</v>
      </c>
    </row>
    <row r="35" spans="1:24" ht="121.5" customHeight="1" x14ac:dyDescent="0.3">
      <c r="A35" s="13" t="s">
        <v>28</v>
      </c>
      <c r="B35" s="13" t="s">
        <v>196</v>
      </c>
      <c r="C35" s="55" t="s">
        <v>301</v>
      </c>
      <c r="D35" s="46" t="s">
        <v>302</v>
      </c>
      <c r="E35" s="38" t="s">
        <v>303</v>
      </c>
      <c r="F35" s="54" t="s">
        <v>101</v>
      </c>
      <c r="G35" s="46" t="s">
        <v>239</v>
      </c>
      <c r="H35" s="46" t="s">
        <v>239</v>
      </c>
      <c r="I35" s="11" t="s">
        <v>130</v>
      </c>
      <c r="J35" s="11"/>
      <c r="K35" s="2" t="s">
        <v>36</v>
      </c>
      <c r="L35" s="2" t="s">
        <v>36</v>
      </c>
      <c r="M35" s="2"/>
      <c r="N35" s="44"/>
      <c r="O35" s="44"/>
      <c r="P35" s="2" t="s">
        <v>239</v>
      </c>
      <c r="Q35" s="38" t="s">
        <v>304</v>
      </c>
      <c r="R35" s="2" t="s">
        <v>305</v>
      </c>
      <c r="S35" s="2" t="s">
        <v>305</v>
      </c>
      <c r="T35" s="2"/>
      <c r="U35" s="2" t="s">
        <v>199</v>
      </c>
      <c r="V35" s="2"/>
      <c r="W35" s="2" t="s">
        <v>77</v>
      </c>
      <c r="X35" s="48" t="s">
        <v>306</v>
      </c>
    </row>
    <row r="36" spans="1:24" ht="170.25" customHeight="1" x14ac:dyDescent="0.3">
      <c r="A36" s="13" t="s">
        <v>210</v>
      </c>
      <c r="B36" s="13" t="s">
        <v>136</v>
      </c>
      <c r="C36" s="13" t="s">
        <v>210</v>
      </c>
      <c r="D36" s="14" t="s">
        <v>271</v>
      </c>
      <c r="E36" s="14" t="s">
        <v>272</v>
      </c>
      <c r="F36" s="2" t="s">
        <v>101</v>
      </c>
      <c r="G36" s="4" t="s">
        <v>273</v>
      </c>
      <c r="H36" s="4" t="s">
        <v>274</v>
      </c>
      <c r="I36" s="4" t="s">
        <v>130</v>
      </c>
      <c r="J36" s="4" t="s">
        <v>130</v>
      </c>
      <c r="K36" s="4" t="s">
        <v>36</v>
      </c>
      <c r="L36" s="4" t="s">
        <v>36</v>
      </c>
      <c r="M36" s="4" t="s">
        <v>130</v>
      </c>
      <c r="N36" s="4">
        <v>2024</v>
      </c>
      <c r="O36" s="4" t="s">
        <v>103</v>
      </c>
      <c r="P36" s="2" t="s">
        <v>239</v>
      </c>
      <c r="Q36" s="4" t="s">
        <v>227</v>
      </c>
      <c r="R36" s="4" t="s">
        <v>228</v>
      </c>
      <c r="S36" s="4" t="s">
        <v>229</v>
      </c>
      <c r="T36" s="57" t="s">
        <v>315</v>
      </c>
      <c r="U36" s="4" t="s">
        <v>211</v>
      </c>
      <c r="V36" s="4" t="s">
        <v>76</v>
      </c>
      <c r="W36" s="4" t="s">
        <v>76</v>
      </c>
      <c r="X36" s="4" t="s">
        <v>230</v>
      </c>
    </row>
    <row r="37" spans="1:24" ht="409.5" customHeight="1" x14ac:dyDescent="0.3">
      <c r="A37" s="17" t="s">
        <v>212</v>
      </c>
      <c r="B37" s="17"/>
      <c r="C37" s="23" t="s">
        <v>213</v>
      </c>
      <c r="D37" s="31" t="s">
        <v>214</v>
      </c>
      <c r="E37" s="31" t="s">
        <v>214</v>
      </c>
      <c r="F37" s="2" t="s">
        <v>238</v>
      </c>
      <c r="G37" s="53" t="s">
        <v>215</v>
      </c>
      <c r="H37" s="31" t="s">
        <v>216</v>
      </c>
      <c r="I37" s="31" t="s">
        <v>217</v>
      </c>
      <c r="J37" s="31" t="s">
        <v>35</v>
      </c>
      <c r="K37" s="31" t="s">
        <v>36</v>
      </c>
      <c r="L37" s="31" t="s">
        <v>36</v>
      </c>
      <c r="M37" s="31" t="s">
        <v>134</v>
      </c>
      <c r="N37" s="3" t="s">
        <v>189</v>
      </c>
      <c r="O37" s="28" t="s">
        <v>190</v>
      </c>
      <c r="P37" s="2" t="s">
        <v>218</v>
      </c>
      <c r="Q37" s="3" t="s">
        <v>219</v>
      </c>
      <c r="R37" s="3" t="s">
        <v>219</v>
      </c>
      <c r="S37" s="3" t="s">
        <v>219</v>
      </c>
      <c r="T37" s="24" t="s">
        <v>95</v>
      </c>
      <c r="U37" s="24" t="s">
        <v>220</v>
      </c>
      <c r="V37" s="31" t="s">
        <v>77</v>
      </c>
      <c r="W37" s="31" t="s">
        <v>77</v>
      </c>
      <c r="X37" s="31" t="s">
        <v>221</v>
      </c>
    </row>
    <row r="38" spans="1:24" ht="216" x14ac:dyDescent="0.3">
      <c r="A38" s="13" t="s">
        <v>210</v>
      </c>
      <c r="B38" s="13" t="s">
        <v>29</v>
      </c>
      <c r="C38" s="13" t="s">
        <v>210</v>
      </c>
      <c r="D38" s="14" t="s">
        <v>313</v>
      </c>
      <c r="E38" s="14" t="s">
        <v>321</v>
      </c>
      <c r="F38" s="14" t="s">
        <v>101</v>
      </c>
      <c r="G38" s="14" t="s">
        <v>316</v>
      </c>
      <c r="H38" s="14" t="s">
        <v>317</v>
      </c>
      <c r="I38" s="14">
        <v>0</v>
      </c>
      <c r="J38" s="14" t="s">
        <v>64</v>
      </c>
      <c r="K38" s="14" t="s">
        <v>36</v>
      </c>
      <c r="L38" s="14" t="s">
        <v>57</v>
      </c>
      <c r="M38" s="14" t="s">
        <v>37</v>
      </c>
      <c r="N38" s="14"/>
      <c r="O38" s="14"/>
      <c r="P38" s="14" t="s">
        <v>319</v>
      </c>
      <c r="Q38" s="14" t="s">
        <v>319</v>
      </c>
      <c r="R38" s="14" t="s">
        <v>319</v>
      </c>
      <c r="S38" s="14" t="s">
        <v>319</v>
      </c>
      <c r="T38" s="14" t="s">
        <v>318</v>
      </c>
      <c r="U38" s="14"/>
      <c r="V38" s="14"/>
      <c r="W38" s="14"/>
      <c r="X38" s="14"/>
    </row>
    <row r="39" spans="1:24" ht="244.8" x14ac:dyDescent="0.3">
      <c r="A39" s="13" t="s">
        <v>210</v>
      </c>
      <c r="B39" s="13" t="s">
        <v>29</v>
      </c>
      <c r="C39" s="13" t="s">
        <v>210</v>
      </c>
      <c r="D39" s="14" t="s">
        <v>314</v>
      </c>
      <c r="E39" s="14" t="s">
        <v>322</v>
      </c>
      <c r="F39" s="14" t="s">
        <v>101</v>
      </c>
      <c r="G39" s="14" t="s">
        <v>323</v>
      </c>
      <c r="H39" s="14" t="s">
        <v>324</v>
      </c>
      <c r="I39" s="14">
        <v>0</v>
      </c>
      <c r="J39" s="14" t="s">
        <v>64</v>
      </c>
      <c r="K39" s="14" t="s">
        <v>36</v>
      </c>
      <c r="L39" s="14" t="s">
        <v>36</v>
      </c>
      <c r="M39" s="14" t="s">
        <v>37</v>
      </c>
      <c r="N39" s="14"/>
      <c r="O39" s="14"/>
      <c r="P39" s="14" t="s">
        <v>320</v>
      </c>
      <c r="Q39" s="14" t="s">
        <v>320</v>
      </c>
      <c r="R39" s="14" t="s">
        <v>320</v>
      </c>
      <c r="S39" s="14" t="s">
        <v>320</v>
      </c>
      <c r="T39" s="14" t="s">
        <v>318</v>
      </c>
      <c r="U39" s="14"/>
      <c r="V39" s="14"/>
      <c r="W39" s="14"/>
      <c r="X39" s="14"/>
    </row>
  </sheetData>
  <autoFilter ref="A5:X39" xr:uid="{00000000-0001-0000-0000-000000000000}"/>
  <phoneticPr fontId="2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9fa2b-54a6-4732-945e-8c5bd7f13a3a">
      <Terms xmlns="http://schemas.microsoft.com/office/infopath/2007/PartnerControls"/>
    </lcf76f155ced4ddcb4097134ff3c332f>
    <TaxCatchAll xmlns="c94a4477-a7d0-4d2a-a3fd-6c5f51fbc2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836183A40FA428861CDC7AD49DBA4" ma:contentTypeVersion="13" ma:contentTypeDescription="Crie um novo documento." ma:contentTypeScope="" ma:versionID="19fa5fda5f18826d00fa38ae532bf532">
  <xsd:schema xmlns:xsd="http://www.w3.org/2001/XMLSchema" xmlns:xs="http://www.w3.org/2001/XMLSchema" xmlns:p="http://schemas.microsoft.com/office/2006/metadata/properties" xmlns:ns2="46f9fa2b-54a6-4732-945e-8c5bd7f13a3a" xmlns:ns3="c94a4477-a7d0-4d2a-a3fd-6c5f51fbc2cb" targetNamespace="http://schemas.microsoft.com/office/2006/metadata/properties" ma:root="true" ma:fieldsID="b5b8737d9f5b34a92fd4876e63051294" ns2:_="" ns3:_="">
    <xsd:import namespace="46f9fa2b-54a6-4732-945e-8c5bd7f13a3a"/>
    <xsd:import namespace="c94a4477-a7d0-4d2a-a3fd-6c5f51fbc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9fa2b-54a6-4732-945e-8c5bd7f13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65263e2f-43e8-4f5e-8efa-28dfb1393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a4477-a7d0-4d2a-a3fd-6c5f51fbc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0632837-8601-48a9-9b85-40ada588864b}" ma:internalName="TaxCatchAll" ma:showField="CatchAllData" ma:web="c94a4477-a7d0-4d2a-a3fd-6c5f51fbc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02491-01A5-4C50-B2EB-237D863AA0A2}">
  <ds:schemaRefs>
    <ds:schemaRef ds:uri="http://purl.org/dc/elements/1.1/"/>
    <ds:schemaRef ds:uri="http://schemas.openxmlformats.org/package/2006/metadata/core-properties"/>
    <ds:schemaRef ds:uri="46f9fa2b-54a6-4732-945e-8c5bd7f13a3a"/>
    <ds:schemaRef ds:uri="http://schemas.microsoft.com/office/2006/documentManagement/types"/>
    <ds:schemaRef ds:uri="http://schemas.microsoft.com/office/infopath/2007/PartnerControls"/>
    <ds:schemaRef ds:uri="c94a4477-a7d0-4d2a-a3fd-6c5f51fbc2cb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91D76A-EFDB-47EA-97BB-C72F4C444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6D2CC-0D0D-4FD6-AD80-F45B223B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9fa2b-54a6-4732-945e-8c5bd7f13a3a"/>
    <ds:schemaRef ds:uri="c94a4477-a7d0-4d2a-a3fd-6c5f51fbc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Ações</vt:lpstr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Mazzola</dc:creator>
  <cp:keywords/>
  <dc:description/>
  <cp:lastModifiedBy>Lilian Domingues</cp:lastModifiedBy>
  <cp:revision/>
  <dcterms:created xsi:type="dcterms:W3CDTF">2023-03-31T18:13:01Z</dcterms:created>
  <dcterms:modified xsi:type="dcterms:W3CDTF">2024-08-22T22:00:55Z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0x0101005B6836183A40FA428861CDC7AD49DBA4</vt:lpwstr>
  </property>
  <property fmtid="{D5CDD505-2E9C-101B-9397-08002B2CF9AE}" pid="3" name="MediaServiceImageTags">
    <vt:lpwstr/>
  </property>
</Properties>
</file>